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4\PTEP\"/>
    </mc:Choice>
  </mc:AlternateContent>
  <bookViews>
    <workbookView xWindow="-105" yWindow="-105" windowWidth="19425" windowHeight="10425" firstSheet="3" activeTab="6"/>
  </bookViews>
  <sheets>
    <sheet name="Instructivo" sheetId="2" r:id="rId1"/>
    <sheet name="Comp. 1 Riesgos Corr" sheetId="8" r:id="rId2"/>
    <sheet name="Comp. 2 Estrategia Anti tramite" sheetId="6" r:id="rId3"/>
    <sheet name="Comp. 3 Rendicion de Cuentas" sheetId="1" r:id="rId4"/>
    <sheet name="Comp. 4 Mecanismos Xa Aten Ciud" sheetId="4" r:id="rId5"/>
    <sheet name=" Comp. 5 TranspyAcceso Informac" sheetId="3" r:id="rId6"/>
    <sheet name="Comp. 6 Iniciativas Adicionales" sheetId="5"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 i="1" l="1"/>
  <c r="L7" i="1"/>
</calcChain>
</file>

<file path=xl/sharedStrings.xml><?xml version="1.0" encoding="utf-8"?>
<sst xmlns="http://schemas.openxmlformats.org/spreadsheetml/2006/main" count="798" uniqueCount="347">
  <si>
    <t>FORMULACIÓN</t>
  </si>
  <si>
    <t>Fecha de Seguimiento (Verificación) Oficina de Control Interno</t>
  </si>
  <si>
    <t>(9)
Seguimiento Actividad</t>
  </si>
  <si>
    <t>(10)
Porcentaje de avance de la actividad</t>
  </si>
  <si>
    <t>(11)
Verificación Actividades adelantadas</t>
  </si>
  <si>
    <t xml:space="preserve">(13)
Observaciones
</t>
  </si>
  <si>
    <t>(14)
Auditor OCI</t>
  </si>
  <si>
    <t>(4.1)Nº Actividades</t>
  </si>
  <si>
    <t xml:space="preserve">(4.2)
Descripión  Actividades 
</t>
  </si>
  <si>
    <r>
      <t xml:space="preserve">(2) Componente: </t>
    </r>
    <r>
      <rPr>
        <sz val="10"/>
        <color theme="1"/>
        <rFont val="Arial"/>
        <family val="2"/>
      </rPr>
      <t>Determine el número y nombre del componente</t>
    </r>
  </si>
  <si>
    <r>
      <t xml:space="preserve">(3) Subcomponente: </t>
    </r>
    <r>
      <rPr>
        <sz val="10"/>
        <color theme="1"/>
        <rFont val="Arial"/>
        <family val="2"/>
      </rPr>
      <t>Señalar el número y nombre del subcomponente</t>
    </r>
  </si>
  <si>
    <t>FORMULACIÓN:</t>
  </si>
  <si>
    <r>
      <t xml:space="preserve">(5) Meta o producto: </t>
    </r>
    <r>
      <rPr>
        <sz val="10"/>
        <color theme="1"/>
        <rFont val="Arial"/>
        <family val="2"/>
      </rPr>
      <t>Definir qué se espera obtener a partir de la ejecución de la actividad.</t>
    </r>
  </si>
  <si>
    <r>
      <t xml:space="preserve">(6) Indicador: </t>
    </r>
    <r>
      <rPr>
        <sz val="10"/>
        <color theme="1"/>
        <rFont val="Arial"/>
        <family val="2"/>
      </rPr>
      <t>Defina el indicador que permite medir la actividad / meta o producto.</t>
    </r>
  </si>
  <si>
    <r>
      <t xml:space="preserve">(7) Responsable: </t>
    </r>
    <r>
      <rPr>
        <sz val="10"/>
        <color theme="1"/>
        <rFont val="Arial"/>
        <family val="2"/>
      </rPr>
      <t>Establezca la (s) dependencia (s) / proceso (s) que estarían a cargo de la ejecución de la actividad. En caso de que participe más de una dependencia en su ejecución, se debe señalar en cabeza de quien queda la coordinación y señalar todas las áreas que participan.</t>
    </r>
  </si>
  <si>
    <t>con el fin de asegurar una instancia visible para seguimiento que coadyuve a liderar su cumplimiento. Por ejemplo:</t>
  </si>
  <si>
    <r>
      <t>●</t>
    </r>
    <r>
      <rPr>
        <sz val="7"/>
        <color theme="1"/>
        <rFont val="Times New Roman"/>
        <family val="1"/>
      </rPr>
      <t xml:space="preserve">   </t>
    </r>
    <r>
      <rPr>
        <b/>
        <i/>
        <sz val="10"/>
        <color theme="1"/>
        <rFont val="Arial"/>
        <family val="2"/>
      </rPr>
      <t>Dirección de Participación Ciudadana y Desarrollo Local</t>
    </r>
    <r>
      <rPr>
        <i/>
        <sz val="10"/>
        <color theme="1"/>
        <rFont val="Arial"/>
        <family val="2"/>
      </rPr>
      <t>, en coordinación con</t>
    </r>
  </si>
  <si>
    <r>
      <t>●</t>
    </r>
    <r>
      <rPr>
        <sz val="7"/>
        <color theme="1"/>
        <rFont val="Times New Roman"/>
        <family val="1"/>
      </rPr>
      <t xml:space="preserve">   </t>
    </r>
    <r>
      <rPr>
        <i/>
        <sz val="10"/>
        <color theme="1"/>
        <rFont val="Arial"/>
        <family val="2"/>
      </rPr>
      <t>Dirección de Apoyo al Despacho</t>
    </r>
  </si>
  <si>
    <r>
      <t>●</t>
    </r>
    <r>
      <rPr>
        <sz val="7"/>
        <color theme="1"/>
        <rFont val="Times New Roman"/>
        <family val="1"/>
      </rPr>
      <t xml:space="preserve">   </t>
    </r>
    <r>
      <rPr>
        <i/>
        <sz val="10"/>
        <color theme="1"/>
        <rFont val="Arial"/>
        <family val="2"/>
      </rPr>
      <t>Oficina Asesora de Comunicaciones</t>
    </r>
  </si>
  <si>
    <r>
      <t>●</t>
    </r>
    <r>
      <rPr>
        <sz val="7"/>
        <color theme="1"/>
        <rFont val="Times New Roman"/>
        <family val="1"/>
      </rPr>
      <t xml:space="preserve">   </t>
    </r>
    <r>
      <rPr>
        <i/>
        <sz val="10"/>
        <color theme="1"/>
        <rFont val="Arial"/>
        <family val="2"/>
      </rPr>
      <t>Dirección Técnica de Planeación</t>
    </r>
  </si>
  <si>
    <r>
      <t>●</t>
    </r>
    <r>
      <rPr>
        <sz val="7"/>
        <color theme="1"/>
        <rFont val="Times New Roman"/>
        <family val="1"/>
      </rPr>
      <t xml:space="preserve">   </t>
    </r>
    <r>
      <rPr>
        <i/>
        <sz val="10"/>
        <color theme="1"/>
        <rFont val="Arial"/>
        <family val="2"/>
      </rPr>
      <t>Dirección de Tecnologías de la Información y las Comunicaciones - TICS</t>
    </r>
  </si>
  <si>
    <t>MONITOREO Y REVISIÓN - (Responsable)</t>
  </si>
  <si>
    <r>
      <t xml:space="preserve">(9) Seguimiento Actividad: </t>
    </r>
    <r>
      <rPr>
        <sz val="10"/>
        <color theme="1"/>
        <rFont val="Arial"/>
        <family val="2"/>
      </rPr>
      <t>Se describe de manera breve y concisa el avance frente a la actividad por parte del Responsable en su ejecución, estableciendo los registros que dan cuenta de su cumplimiento.</t>
    </r>
  </si>
  <si>
    <r>
      <t xml:space="preserve">(10) Porcentaje de avance de la actividad: </t>
    </r>
    <r>
      <rPr>
        <sz val="10"/>
        <color theme="1"/>
        <rFont val="Arial"/>
        <family val="2"/>
      </rPr>
      <t>Se establece el porcentaje de avance de la actividad, frente a la meta establecida.</t>
    </r>
  </si>
  <si>
    <t>SEGUIMIENTO Y VERIFICACIÓN - Oficina de Control Interno</t>
  </si>
  <si>
    <r>
      <t xml:space="preserve">(11) Verificación Actividades adelantadas: </t>
    </r>
    <r>
      <rPr>
        <sz val="10"/>
        <color theme="1"/>
        <rFont val="Arial"/>
        <family val="2"/>
      </rPr>
      <t>Se describe de manera breve la labor de verificación y</t>
    </r>
  </si>
  <si>
    <t>seguimiento de la actividad por parte del auditor, relacionando como mínimo los registros establecidos.</t>
  </si>
  <si>
    <r>
      <t xml:space="preserve">(12) Estado de la actividad (E: Ejecución C: Cumplida): </t>
    </r>
    <r>
      <rPr>
        <sz val="10"/>
        <color theme="1"/>
        <rFont val="Arial"/>
        <family val="2"/>
      </rPr>
      <t>establecer la letra que corresponda al</t>
    </r>
  </si>
  <si>
    <t>estado de la actividad.</t>
  </si>
  <si>
    <r>
      <t xml:space="preserve">(13) Observaciones: </t>
    </r>
    <r>
      <rPr>
        <sz val="10"/>
        <color theme="1"/>
        <rFont val="Arial"/>
        <family val="2"/>
      </rPr>
      <t>Aplica para información adicional que se presente en la verificación y</t>
    </r>
  </si>
  <si>
    <t>seguimiento de la actividad por parte del auditor.</t>
  </si>
  <si>
    <r>
      <t xml:space="preserve">(14) Auditor OCI. </t>
    </r>
    <r>
      <rPr>
        <sz val="10"/>
        <color theme="1"/>
        <rFont val="Arial"/>
        <family val="2"/>
      </rPr>
      <t>Señalar el nombre del auditor de la Oficina de Control Interno que adelantó el</t>
    </r>
  </si>
  <si>
    <t>seguimiento y verificación de la actividad.</t>
  </si>
  <si>
    <t>INSTRUCTIVO</t>
  </si>
  <si>
    <r>
      <t>4.1.</t>
    </r>
    <r>
      <rPr>
        <b/>
        <sz val="7"/>
        <color theme="1"/>
        <rFont val="Times New Roman"/>
        <family val="1"/>
      </rPr>
      <t xml:space="preserve">    </t>
    </r>
    <r>
      <rPr>
        <b/>
        <sz val="10"/>
        <color theme="1"/>
        <rFont val="Arial"/>
        <family val="2"/>
      </rPr>
      <t xml:space="preserve">No.: </t>
    </r>
    <r>
      <rPr>
        <sz val="10"/>
        <color theme="1"/>
        <rFont val="Arial"/>
        <family val="2"/>
      </rPr>
      <t>Se numera cada actividad, colocando como primer digito el número del componente y el segundo el número consecutivo de la actividad dentro de éste.</t>
    </r>
  </si>
  <si>
    <r>
      <t>4.2.</t>
    </r>
    <r>
      <rPr>
        <b/>
        <sz val="7"/>
        <color theme="1"/>
        <rFont val="Times New Roman"/>
        <family val="1"/>
      </rPr>
      <t xml:space="preserve">    </t>
    </r>
    <r>
      <rPr>
        <b/>
        <sz val="10"/>
        <color theme="1"/>
        <rFont val="Arial"/>
        <family val="2"/>
      </rPr>
      <t xml:space="preserve">Descripción: </t>
    </r>
    <r>
      <rPr>
        <sz val="10"/>
        <color theme="1"/>
        <rFont val="Arial"/>
        <family val="2"/>
      </rPr>
      <t>Detalle de la actividad a desarrollar por la dependencia y/o proceso.</t>
    </r>
  </si>
  <si>
    <t>Actividades:</t>
  </si>
  <si>
    <r>
      <t>8.1.</t>
    </r>
    <r>
      <rPr>
        <b/>
        <sz val="7"/>
        <color theme="1"/>
        <rFont val="Times New Roman"/>
        <family val="1"/>
      </rPr>
      <t xml:space="preserve">    </t>
    </r>
    <r>
      <rPr>
        <b/>
        <sz val="10"/>
        <color theme="1"/>
        <rFont val="Arial"/>
        <family val="2"/>
      </rPr>
      <t xml:space="preserve">Fecha </t>
    </r>
    <r>
      <rPr>
        <sz val="10"/>
        <color theme="1"/>
        <rFont val="Arial"/>
        <family val="2"/>
      </rPr>
      <t>de inicio de cumplimiento de la actividad</t>
    </r>
  </si>
  <si>
    <t>(12)
Estado de la actividad
(E: Ejecución
C: Cumplida)</t>
  </si>
  <si>
    <t>(3)Subcomponente</t>
  </si>
  <si>
    <t>(2) Componente</t>
  </si>
  <si>
    <t>(5) Meta o producto</t>
  </si>
  <si>
    <t>(6) Indicador</t>
  </si>
  <si>
    <t>(7) Responsable</t>
  </si>
  <si>
    <t>(8.1)
Cronograma de ejecución Fecha inicial
(dd/mm/aaaa)</t>
  </si>
  <si>
    <t>(8.2)
Cronograma de ejecución Fecha Final
(dd/mm/aaaa)</t>
  </si>
  <si>
    <t>Fecha de aprobación o modificación:  dd-mm-aa</t>
  </si>
  <si>
    <r>
      <t>8.2.</t>
    </r>
    <r>
      <rPr>
        <b/>
        <sz val="7"/>
        <color theme="1"/>
        <rFont val="Times New Roman"/>
        <family val="1"/>
      </rPr>
      <t xml:space="preserve">    </t>
    </r>
    <r>
      <rPr>
        <b/>
        <sz val="10"/>
        <color theme="1"/>
        <rFont val="Arial"/>
        <family val="2"/>
      </rPr>
      <t xml:space="preserve">Fecha </t>
    </r>
    <r>
      <rPr>
        <sz val="10"/>
        <color theme="1"/>
        <rFont val="Arial"/>
        <family val="2"/>
      </rPr>
      <t>final de cumplimiento de la actividad</t>
    </r>
  </si>
  <si>
    <r>
      <t>(1) Vigencia</t>
    </r>
    <r>
      <rPr>
        <sz val="10"/>
        <color theme="1"/>
        <rFont val="Arial"/>
        <family val="2"/>
      </rPr>
      <t>: Año para el cual se formula el PROCEDIMIENTO PROGRAMA DE TRANSPARENCIA Y ETICA</t>
    </r>
  </si>
  <si>
    <t>Fecha de monitoreo y revisión (Responsable de Proceso)</t>
  </si>
  <si>
    <t>MONITOREO Y REVISIÓN
(Responsable de Proceso)</t>
  </si>
  <si>
    <t>SEGUIMIENTO Y VERIFICACIÓN 
(Oficina de Control Interno)</t>
  </si>
  <si>
    <t>Código formato: PDE-05-01
Versión 5.0</t>
  </si>
  <si>
    <t>Componente 3 Rendición de Cuentas</t>
  </si>
  <si>
    <t>Subcomponente 1
Información de Calidad y en Lenguaje Comprensible</t>
  </si>
  <si>
    <t>3.1.1</t>
  </si>
  <si>
    <t>Implementar una estrategia anual de rendición de cuentas en cumplimiento de los lineamientos del manual único de rendición de cuentas y de lo establecido en la normatividad vigente.</t>
  </si>
  <si>
    <t>Estrategia de rendición de cuentas implementada:
SI = 100%
NO= 0%</t>
  </si>
  <si>
    <t>Dirección de Participación Ciudadana y Desarrollo Local, en coordinación con:
● Dirección de Apoyo al Despacho
● Oficina Asesora de Comunicaciones
● Dirección Técnica de Planeación</t>
  </si>
  <si>
    <t xml:space="preserve">Subcomponente 2
Diálogo de Doble Vía con la Ciudadanía y sus Organizaciones </t>
  </si>
  <si>
    <t>3.2.1</t>
  </si>
  <si>
    <t>Subcomponente 3
Incentivos para Motivar la Cultura de la Rendición y Petición de Cuentas</t>
  </si>
  <si>
    <t>3.3.1</t>
  </si>
  <si>
    <t>Nº de acciones de formación ejecutadas * 100/ Total acciones de formación programadas. 160</t>
  </si>
  <si>
    <t>Dirección de Participación Ciudadana y Desarrollo Local</t>
  </si>
  <si>
    <t>3.3.2</t>
  </si>
  <si>
    <t>Nº de acciones de diálogo con la comunidad ejecutadas *100/ Total de acciones de diálogo con la comunidad programadas. (550).</t>
  </si>
  <si>
    <t>Dirección de Participación Ciudadana y Desarrollo Local,</t>
  </si>
  <si>
    <t>Subcomponente 4
Evaluación y Retroalimentación a la Gestión Institucional</t>
  </si>
  <si>
    <t>3.4.1</t>
  </si>
  <si>
    <t xml:space="preserve">Realizar rendiciones de cuenta a ciudadanos de las 20 localidades, usando un lenguaje claro sobre la gestión desarrollada por la Contraloría de Bogotá, D.C., y sus resultados.
</t>
  </si>
  <si>
    <t>Nº de Fondos de Desarrollo Local a los que se rindió cuenta *100 / Nº de Fondos de Desarrollo Local (20).</t>
  </si>
  <si>
    <t xml:space="preserve">Dirección de Participación Ciudadana y Desarrollo Local.
En coordinación con:
Dirección de Apoyo al Despacho
</t>
  </si>
  <si>
    <t>Componente 4 Mecanismo Para Mejorar la Atención al Ciudadano</t>
  </si>
  <si>
    <t>Subcomponente 2
Fortalecimiento de los Canales de Atención</t>
  </si>
  <si>
    <t>4.2.1</t>
  </si>
  <si>
    <t>Subcomponente 3
Talento Humano</t>
  </si>
  <si>
    <t>4.3.1</t>
  </si>
  <si>
    <t>Subcomponente 4
 Normativo y Procedimental</t>
  </si>
  <si>
    <t>4.4.1</t>
  </si>
  <si>
    <t>Subcomponente 5
Relacionamiento con el Ciudadano</t>
  </si>
  <si>
    <t>4.5.1</t>
  </si>
  <si>
    <t xml:space="preserve">Medir el grado de satisfacción del servicio al cliente (Concejo) que brinda la Contraloría de Bogotá, de la vigencia anterior. </t>
  </si>
  <si>
    <t>Informe "Medición de la percepción del cliente (Concejo)" realizado * 100/Informe "Medición de la percepción del cliente (ciudadanía)" programado.</t>
  </si>
  <si>
    <t>4.5.2</t>
  </si>
  <si>
    <t xml:space="preserve">Medir el grado de satisfacción del servicio al cliente (Ciudadanía) que brinda la Contraloría de Bogotá, de la  vigencia anterior. </t>
  </si>
  <si>
    <t>Informe "Medición de la percepción del cliente (Ciudadanía)" realizado * 100/Informe "Medición de la percepción del cliente (ciudadanía)" programado</t>
  </si>
  <si>
    <t>Dirección de Participación Ciudadana y Desarrollo Local.
En coordinación con:
Dirección de Apoyo al Despacho.</t>
  </si>
  <si>
    <t>4.5.3</t>
  </si>
  <si>
    <t>Medir el grado de percepción de los periodistas, de la gestión que adelanta la Contraloría de Bogotá, de la vigencia anterior.</t>
  </si>
  <si>
    <t>Informe "Medición de percepción de los periodistas" realizado * 100 / Informe "Medición de la percepción de los periodistas" programado.</t>
  </si>
  <si>
    <t>Dirección de Participación Ciudadana y Desarrollo Local.
En coordinación con:
Oficina Asesora de Comunicaciones</t>
  </si>
  <si>
    <t xml:space="preserve">Versión vigente se encuentra en  el siguiente Link:  </t>
  </si>
  <si>
    <t>https://portal1.contraloriabogota.gov.co/mapa-de-riesgos-de-corrupci-n</t>
  </si>
  <si>
    <t>Mantener actualizado el Link de "Atención al Ciudadano", con información que oriente al ciudadano sobre la forma de presentar las PQR.</t>
  </si>
  <si>
    <t>Número de revisiones realizadas en el Link de Atención al Ciudadano en la Página WEB * 100 / Número total de revisiones programadas al Link de Atención al Ciudadano en la Página WEB (6).</t>
  </si>
  <si>
    <t>Dirección de Apoyo al Despacho - Centro de Atención al Ciudadano</t>
  </si>
  <si>
    <t>Realizar semestralmente, Jornadas de Sensibilización  a los funcionarios de las dependencias encargados de tramitar los DPC, en temas relacionados con la normatividad, reglamentación, procedimiento, uso del aplicativo de PQR y lenguaje claro.</t>
  </si>
  <si>
    <t xml:space="preserve">Componente 5 Mecanismos Para la Transparencia y Acceso a la Información </t>
  </si>
  <si>
    <t>Subcomponente
1 
Lineamiento de Transparencia Activa</t>
  </si>
  <si>
    <t>5.1.1</t>
  </si>
  <si>
    <t>Número de categorías información diligenciadas * 100 / Número de categorías de información dispuestas en el aplicativo ITA para ser diligenciadas.</t>
  </si>
  <si>
    <t>Dirección de Apoyo al Despacho</t>
  </si>
  <si>
    <t xml:space="preserve">Subcomponente 
2 
Lineamientos de Transparencia Pasiva </t>
  </si>
  <si>
    <t>5.2.1</t>
  </si>
  <si>
    <t xml:space="preserve">Subcomponente 
4 
Criterio Diferencial de Accesibilidad </t>
  </si>
  <si>
    <t>5.4.1</t>
  </si>
  <si>
    <t>Subcomponente
5
Monitoreo del Acceso a la Información Pública</t>
  </si>
  <si>
    <t>5.5.1</t>
  </si>
  <si>
    <t>Evaluar el trámite dado a los derechos de petición y solicitudes de información  radicados por los ciudadanos ante la Contraloría de Bogotá D.C.</t>
  </si>
  <si>
    <t>Componente 6 
Iniciativas Adicionales</t>
  </si>
  <si>
    <t>N/A</t>
  </si>
  <si>
    <t>6.1.1</t>
  </si>
  <si>
    <t>Dirección Talento Humano -Subdirección de Capacitación y Cooperación Técnica
Dirección de Apoyo al Despacho
Oficina Asesora de Comunicaciones</t>
  </si>
  <si>
    <t xml:space="preserve">Mantener disponible la sede electrónica para apoyar la consulta y participación de la ciudadanía en el proceso de rendición de cuentas de la Entidad.
</t>
  </si>
  <si>
    <t>Total horas de disponibilidad de la sede electrónica * 100 / Total de horas de servicio de la sede electrónica</t>
  </si>
  <si>
    <t xml:space="preserve">Dirección de Tecnologías de la Información y las Comunicaciones - TICS </t>
  </si>
  <si>
    <t>Publicar oportunamente en el link de Transparencia de la página web, las solicitudes de las diferentes dependencias de la Contraloría de Bogotá D.C., de conformidad con lo establecido en  la Resolución 1519 de septiembre 20 de 2020 o con la normatividad vigente.</t>
  </si>
  <si>
    <t>Número de solicitudes publicadas oportunamente en el link de transparencia de la página web *100 /  Número de solicitudes de publicación recibidas  de las diferentes dependencias de la Contraloría de Bogotá D.C.</t>
  </si>
  <si>
    <t>Dirección de Tecnologías de la Información - TIC, en coordinación  con:
Dirección Técnica de Planeación.</t>
  </si>
  <si>
    <t xml:space="preserve">Actualizar los conjuntos de datos abiertos en el portal del Distrito Capital (http://datosabiertos.bogota.gov.co/)
</t>
  </si>
  <si>
    <t>No. de informes de monitoreo de datos abiertos publicados  *100 /No. monitoreos a datos abiertos programados en la vigencia (3)</t>
  </si>
  <si>
    <t>Dirección de Tecnologías de la Información y las Comunicaciones - TIC, en coordinación con las dependencias que generen datos abiertos</t>
  </si>
  <si>
    <t>Mantener en correcto funcionamiento el Sistema de Gestión de procesos SIGESPRO - PQRs para la atención de las solicitudes de acceso a la información en los términos establecidos en el Decreto 1081 de 2015</t>
  </si>
  <si>
    <t>Total horas disponibles del servicio del aplicativo SIGESPRO - PQRs * 100 / Total de horas de servicio del aplicativo SIGESPRO -PQRs</t>
  </si>
  <si>
    <t xml:space="preserve">Dirección de Tecnologías de la Información y las Comunicaciones </t>
  </si>
  <si>
    <t>Monitorear el estado de  los factores técnicos de accesibilidad implementados en la página web, para dar cumplimiento a los estándares AA de la Guía de Accesibilidad de Contenidos Web (Web Content Accesibillity Guidelines - WCAG) en la versión 2.1, referida en la Resolución 1519 de 2020 o en la normatividad vigente.</t>
  </si>
  <si>
    <t>Número  de  monitoreos realizados *100 / Número de monitoreos programados (3)</t>
  </si>
  <si>
    <t>Dirección de Tecnologías de la Información y las Comunicaciones</t>
  </si>
  <si>
    <t>Número de Jornadas de Sensibilización ejecutadas sobre el trámite de los DPC, PQR y lenguaje claro * 100 / Número total de Jornadas de sensibilización  programados sobre el trámite de los DPC, PQR y lenguaje claro</t>
  </si>
  <si>
    <t>Gestionar la información para el diligenciamiento de la Matriz de Cumplimiento - Índice de Transparencia y Acceso a la Información - ITA, de conformidad con las disposiciones del artículo 23 de la ley 1712 de 2014, Resolución 1519 de septiembre 20 de 2020 o con la normatividad vigente.</t>
  </si>
  <si>
    <t>5.1.2</t>
  </si>
  <si>
    <t>5.1.3</t>
  </si>
  <si>
    <t xml:space="preserve">Número de Informes de Derechos de Petición y de Acceso a la información publicados*100 / Número total de Informes programados a publicar (4). (Un (1) informe correspondiente al periodo octubre a diciembre de 2023 y tres (3) informes trimestrales con corte a marzo, junio y septiembre de 2024).                                                                                                                                     </t>
  </si>
  <si>
    <t>Dirección Talento Humano -Subdirección de Capacitación y Cooperación Técnica</t>
  </si>
  <si>
    <t>Desarrollar durante una semana, actividades con dinámicas innovadoras a fin de exaltar la importancia de los valores institucionales en la cotidianidad laboral de los servidores públicos de la Contraloría de Bogotá, D.C.</t>
  </si>
  <si>
    <t>Actividad cumplida
SI: 100%
NO: 0%</t>
  </si>
  <si>
    <t xml:space="preserve">Desarrollar 160 acciones de formación en temas relacionados con el control social como insumo para el control fiscal, utilizando un lenguaje claro para los ciudadanos.
</t>
  </si>
  <si>
    <t>Desarrollar 550 acciones de diálogo con la comunidad en temas relacionados con el control social como insumo para el control fiscal usando un lenguaje claro para la ciudadanía.</t>
  </si>
  <si>
    <t>FORMULACIÓN, MONITOREO Y SEGUIMIENTO PROCEDIMIENTO PROGRAMA DE TRANSPARENCIA Y ÉTICA PÚBLICA
(1) Vigencia 2024 - V 1.0</t>
  </si>
  <si>
    <t>Fecha de aprobación o modificación:  12-diciembre-2023</t>
  </si>
  <si>
    <t>Elia Rocío Gómez Alvarado - John Jairo Cárdenas Giraldo</t>
  </si>
  <si>
    <t>E</t>
  </si>
  <si>
    <t xml:space="preserve"> </t>
  </si>
  <si>
    <t>C</t>
  </si>
  <si>
    <t xml:space="preserve">
80 / 80 = 100%</t>
  </si>
  <si>
    <t xml:space="preserve"> 1/3 = 33%</t>
  </si>
  <si>
    <t>= 99,98%</t>
  </si>
  <si>
    <t>1/3 = 33.33%</t>
  </si>
  <si>
    <r>
      <rPr>
        <b/>
        <sz val="12"/>
        <color theme="1"/>
        <rFont val="Arial"/>
        <family val="2"/>
      </rPr>
      <t>Seguimiento abril 30/2024:</t>
    </r>
    <r>
      <rPr>
        <sz val="12"/>
        <color theme="1"/>
        <rFont val="Arial"/>
        <family val="2"/>
      </rPr>
      <t xml:space="preserve"> 
Durante el periodo enero - abril, las Direcciones de Planeación, Talento Humano y  TIC,  atendieron oportunamente las 80 solicitudes de publicación de información en el link de "Transparencia y acceso a la información" en la página web institucional, recibidas de las diferentes dependencias responsables de su emisión; con el fin que sea conocida por la ciudadanía y grupos de interés y de valor, dado su caracter de información pública de acuerdo a la Ley 1712 de 2014 y la Resolución 1519 de 2020. El resultado acumulado del indicador para esta actividad es 100%</t>
    </r>
  </si>
  <si>
    <r>
      <rPr>
        <b/>
        <sz val="12"/>
        <color theme="1"/>
        <rFont val="Arial"/>
        <family val="2"/>
      </rPr>
      <t xml:space="preserve">Seguimiento abril 30/2024: </t>
    </r>
    <r>
      <rPr>
        <sz val="12"/>
        <color theme="1"/>
        <rFont val="Arial"/>
        <family val="2"/>
      </rPr>
      <t xml:space="preserve">
En este periodo se elaboró un informe del estado del conjunto de datos abiertos de la Entidad.</t>
    </r>
  </si>
  <si>
    <r>
      <rPr>
        <b/>
        <sz val="12"/>
        <color theme="1"/>
        <rFont val="Arial"/>
        <family val="2"/>
      </rPr>
      <t xml:space="preserve">Seguimiento abril 30/2024: </t>
    </r>
    <r>
      <rPr>
        <sz val="12"/>
        <color theme="1"/>
        <rFont val="Arial"/>
        <family val="2"/>
      </rPr>
      <t xml:space="preserve">
Durante el primer cuatrimestre la Dirección de TIC realizó el monitoreo a la disponibilidad del aplicativo SIGESPRO-PQRs, el cual presentó el siguiente comportamiento mensual:
Enero: 99,98%
Febrero:99,98%
Marzo:99,99%
Abril:99,99%
En promedio, la disponibilidad del aplicativo SIGESPRO  para la atención de los derechos de petición de los ciudadanos fue del 99.98%, resultado  superior a la meta establecida.</t>
    </r>
  </si>
  <si>
    <r>
      <rPr>
        <b/>
        <sz val="12"/>
        <color theme="1"/>
        <rFont val="Arial"/>
        <family val="2"/>
      </rPr>
      <t xml:space="preserve">Seguimiento abril 30/2024: </t>
    </r>
    <r>
      <rPr>
        <sz val="12"/>
        <color theme="1"/>
        <rFont val="Arial"/>
        <family val="2"/>
      </rPr>
      <t xml:space="preserve">
Durante el primer cuatrimestre del año, la Direccion de TIC, realizó el monitoreo a los factores de accesibilidad del portal web, sin encontrar alteracion en los mismos.
Con lo anterior, se tiene 1 monitoreos de los 3 programados con un valor del indicador del  33.33%</t>
    </r>
  </si>
  <si>
    <r>
      <rPr>
        <b/>
        <sz val="12"/>
        <color theme="1"/>
        <rFont val="Arial"/>
        <family val="2"/>
      </rPr>
      <t xml:space="preserve">Verificación abril 30/2024: </t>
    </r>
    <r>
      <rPr>
        <sz val="12"/>
        <color theme="1"/>
        <rFont val="Arial"/>
        <family val="2"/>
      </rPr>
      <t xml:space="preserve">
Se observó el informe “De estado y comportamiento de los datos abiertos” elaborado en abril por Dirección de tecnologías de la información y las comunicaciones – Tic; en este se indicó que todos los datos abiertos publicados presentan visitas y descargas; entre marzo de 2023 y abril de 2024, el comportamiento de los datos abiertos de la Contraloría de Bogotá mostró un aumento en la cantidad de visitas, aunque un bajo número de descargas, el dato abierto que mayor número de descargas presenta es la correspondiente a la relación de derechos de petición.</t>
    </r>
    <r>
      <rPr>
        <sz val="12"/>
        <color rgb="FFFF0000"/>
        <rFont val="Arial"/>
        <family val="2"/>
      </rPr>
      <t xml:space="preserve">
</t>
    </r>
  </si>
  <si>
    <r>
      <rPr>
        <b/>
        <sz val="12"/>
        <rFont val="Arial"/>
        <family val="2"/>
      </rPr>
      <t xml:space="preserve">Verificación abril 30/2024: </t>
    </r>
    <r>
      <rPr>
        <sz val="12"/>
        <rFont val="Arial"/>
        <family val="2"/>
      </rPr>
      <t xml:space="preserve">
Verificado el Reporte de Fallos de la Disponibilidad en el Servicio - correspondientes a los meses de enero-abril de 2024, se observó que el promedio de disponibilidad del aplicativo SIGESPRO durante el primer cuatrimestre fue del 99.98%, discriminado para cada mes así: 
Enero: 99,98%
Febrero:99,98%
Marzo:99,99%
Abril:99,99%
Conforme a estos registros, se evidenció que para el primer cuatrimestre de 2024, se supero  la meta  establecida del 98% del total horas disponibles del servicio del aplicativo SIGESPRO - PQRs </t>
    </r>
  </si>
  <si>
    <r>
      <rPr>
        <b/>
        <sz val="12"/>
        <color theme="1"/>
        <rFont val="Arial"/>
        <family val="2"/>
      </rPr>
      <t xml:space="preserve">Seguimiento abril 30/2024: </t>
    </r>
    <r>
      <rPr>
        <sz val="12"/>
        <color theme="1"/>
        <rFont val="Arial"/>
        <family val="2"/>
      </rPr>
      <t xml:space="preserve">
La Dirección de Apoyo al Despacho, a través del Centro de Atención a Ciudadano avanza en el cumplimiento  la actividad prevista con la publicación del informe correspondiente a los siguientes periodos:
Octubre - Diciembre de 2023 (Informe 1)
Informe que se encuentran publicados en la página web. Así mismo, se continua con el cumplimiento de publicación en este link:
https://portal1.contraloriabogota.gov.co/transparencia-acceso/instrumentos-gestion-informacion-publica/informe-pqrs/informe-de-peticiones-quejas-reclamos-denuncias-y-solicitudes-de-informaci%C3%B3n/informe-de-peticiones
A la fecha el informe correspondiente al período enero marzo de 2024 se encuentra en diagramación en la Oficina de Comunicaciones  para su posterior publicación.</t>
    </r>
  </si>
  <si>
    <r>
      <rPr>
        <b/>
        <sz val="10"/>
        <color theme="1"/>
        <rFont val="Arial"/>
        <family val="2"/>
      </rPr>
      <t>Seguimiento abril 30/2024:</t>
    </r>
    <r>
      <rPr>
        <sz val="10"/>
        <color theme="1"/>
        <rFont val="Arial"/>
        <family val="2"/>
      </rPr>
      <t xml:space="preserve"> 
Durante el primer cuatrimestre no se registró indisponibilidad de la sede electronica. Por lo anterior, el indicador se ubica en 100%</t>
    </r>
  </si>
  <si>
    <r>
      <rPr>
        <b/>
        <sz val="10"/>
        <color theme="1"/>
        <rFont val="Arial"/>
        <family val="2"/>
      </rPr>
      <t>Seguimiento abril 30/2024:</t>
    </r>
    <r>
      <rPr>
        <sz val="10"/>
        <color theme="1"/>
        <rFont val="Arial"/>
        <family val="2"/>
      </rPr>
      <t xml:space="preserve"> 
A la fecha se han desarrollado 51 acciones de formación de las 160 programadas, lográndose un avance del 31,88%, lo que clasifica el indicador en un rango de satisfactorio, así: Capacitaciones y otras actividades con contralores estudiantiles  40 y Capacitaciones a veedores y ciudadanía en general 11. Se contó con la participación de 926 personas.</t>
    </r>
  </si>
  <si>
    <r>
      <rPr>
        <b/>
        <sz val="10"/>
        <color theme="1"/>
        <rFont val="Arial"/>
        <family val="2"/>
      </rPr>
      <t xml:space="preserve">Seguimiento abril 30/2024: 
</t>
    </r>
    <r>
      <rPr>
        <sz val="10"/>
        <color theme="1"/>
        <rFont val="Arial"/>
        <family val="2"/>
      </rPr>
      <t xml:space="preserve">
A la fecha se han desarrollado 189 acciones de dialogo de las 550 programadas, lográndose un avance del 34,36%, lo que clasifica el indicador en un rango de satisfactorio, así: Inspección a terreno  98, Reunión local de control social  53, Actividades convocadas por otras entidades 29 y Promoción de veedurías (acompañamiento a la gestión de veedurías ciudadanas)  9. Se contó con la participación de 2.360 personas.</t>
    </r>
  </si>
  <si>
    <r>
      <rPr>
        <b/>
        <sz val="10"/>
        <color theme="1"/>
        <rFont val="Arial"/>
        <family val="2"/>
      </rPr>
      <t xml:space="preserve">Seguimiento abril 30/2024: 
</t>
    </r>
    <r>
      <rPr>
        <sz val="10"/>
        <color theme="1"/>
        <rFont val="Arial"/>
        <family val="2"/>
      </rPr>
      <t xml:space="preserve">
Esta actividad se realiza de conformidad con la decisión que tome la alta Dirección para su ejecución.</t>
    </r>
  </si>
  <si>
    <r>
      <rPr>
        <b/>
        <sz val="10"/>
        <color theme="1"/>
        <rFont val="Arial"/>
        <family val="2"/>
      </rPr>
      <t xml:space="preserve">Verificación abril 30/2024: 
</t>
    </r>
    <r>
      <rPr>
        <sz val="10"/>
        <color theme="1"/>
        <rFont val="Arial"/>
        <family val="2"/>
      </rPr>
      <t xml:space="preserve">
No se presentó avance en la ejecución de esta actividad.
</t>
    </r>
  </si>
  <si>
    <r>
      <rPr>
        <b/>
        <sz val="12"/>
        <color theme="1"/>
        <rFont val="Arial"/>
        <family val="2"/>
      </rPr>
      <t xml:space="preserve">Verificación abril 30/2024:
</t>
    </r>
    <r>
      <rPr>
        <sz val="12"/>
        <color theme="1"/>
        <rFont val="Arial"/>
        <family val="2"/>
      </rPr>
      <t xml:space="preserve">
</t>
    </r>
    <r>
      <rPr>
        <sz val="12"/>
        <rFont val="Arial"/>
        <family val="2"/>
      </rPr>
      <t>Fueron evidenciados los "Reportes del  monitoreo factores de accesibilidad página web" de los meses enero a abril de 2024, encontrando que se han realizado la revisión a los 32 factores implementados por la entidad.</t>
    </r>
    <r>
      <rPr>
        <sz val="12"/>
        <color rgb="FFFF0000"/>
        <rFont val="Arial"/>
        <family val="2"/>
      </rPr>
      <t xml:space="preserve">.
</t>
    </r>
    <r>
      <rPr>
        <sz val="12"/>
        <rFont val="Arial"/>
        <family val="2"/>
      </rPr>
      <t xml:space="preserve">Por lo anterior,  la Dirección de TIC se encuentra ejecutando los monitoreosprevistos para 2024;  es asi, que de los 3 programados ha efectuado 1, esto es,  un cumplimiento del  33% con repecto a la meta anual </t>
    </r>
  </si>
  <si>
    <r>
      <rPr>
        <b/>
        <sz val="12"/>
        <color theme="1"/>
        <rFont val="Arial"/>
        <family val="2"/>
      </rPr>
      <t xml:space="preserve">Seguimiento abril 30/2024:
</t>
    </r>
    <r>
      <rPr>
        <sz val="12"/>
        <color theme="1"/>
        <rFont val="Arial"/>
        <family val="2"/>
      </rPr>
      <t xml:space="preserve">En cumplimiento de esta acción, a fecha de corte,  se han realizado dos (2) reuniones, una con la Oficina Asesora de Comunicaciones y una  con los Gestores de Integridad, relacionadas con la planeación de las actividades a desarrollar durante la semana de la Integridad.   </t>
    </r>
  </si>
  <si>
    <r>
      <rPr>
        <b/>
        <sz val="10"/>
        <color theme="1"/>
        <rFont val="Arial"/>
        <family val="2"/>
      </rPr>
      <t xml:space="preserve">Seguimiento abril 30/2024:
</t>
    </r>
    <r>
      <rPr>
        <sz val="10"/>
        <color theme="1"/>
        <rFont val="Arial"/>
        <family val="2"/>
      </rPr>
      <t xml:space="preserve">En Reunión Equipo de Gestores realizada el 07/02/2024 (Acta N° 01), se avanzó en los siguientes temas:
3.1. Implementar la Estrategia de Rendición de cuentas para la vigencia 2024.
Atendiendo lo establecido en el documento vigente de “Estrategia de la Rendición de Cuentas”, se decide lo siguiente:
En el marco de la Actividad: “Implementar una estrategia anual de rendición de cuentas en cumplimiento de los lineamientos del Manual Único de Rendición de Cuentas – MURC del Departamento Administrativo de la Función Pública – DAFP y de lo contemplado en la normatividad vigente”, establecida en el Programa de Transparencia y Ética Pública Versión 1.0 2024 y dentro del aprestamiento de la Rendición de Cuentas, señalado en el Procedimiento para la Promoción del Control Social y el Ejercicio de Rendición de Cuentas (Resolución Reglamentaria 025 de 2021), se determina y decide lo siguiente:
3.1.1. Conformación del Equipo Líder de la Rendición de Cuentas institucional.
Se integra por los funcionarios presentes en esta reunión de las siguientes dependencias:
• Dirección de Participación Ciudadana y Desarrollo Local (coordinación del ejercicio la rendición de cuentas)
• Dirección de Apoyo al Despacho (Consolidación Información a rendir)
• Oficina Asesora de Comunicaciones. (Estrategia de Comunicaciones, divulgación, medios audiovisuales)
• Dirección Técnica de Planeación. (Verificar y suministrar información solicitada por la alta dirección para la rendición de cuentas, relacionada con el Plan de Acción y Plan Estratégico)
El equipo tiene como objetivo, liderar el diseño de la estrategia de rendición de cuentas y facilitar su ejecución, seguimiento y evaluación.
3.1.2. Selección de los Mecanismos de la Caja de herramientas del Manual de Rendición de cuentas del DAFP.
N°. 2.) Panel Ciudadano
N° 11.) World Coffe.
Estos mecanismos han permitido ampliar en forma significativa la participación de la ciudadanía, y permiten el uso de lenguaje accesible, en reuniones entre los gerentes locales y un número indistinto de ciudadanos activos en el ejercicio del control social, en medio de las situaciones de pos pandemia vivida recientemente y se aplican de manera virtual y presencial.
3.1.3. Estrategia de rendición de cuentas para la vigencia 2024: 
Se decide que se deben tener en cuenta los siguientes documentos vigentes:
• Autodiagnóstico
• Caracterización de usuarios
• Resultados de encuesta medición de percepción de la satisfacción 2023 para incorporarlos a esta Estrategia.
3.1.4. Capacitación del Equipo Líder: 
Se consulta y revisa el MURC del DAFP, a manera de auto capacitación, que además de ayudar a tomar la decisión acerca de los mecanismos a adoptar, permitió repasar cada uno de los temas que comprenden la  implementación de la rendición de cuentas. Aspecto que aplica para las reuniones de seguimiento del Equipo Líder. </t>
    </r>
  </si>
  <si>
    <r>
      <rPr>
        <b/>
        <sz val="10"/>
        <color theme="1"/>
        <rFont val="Arial"/>
        <family val="2"/>
      </rPr>
      <t xml:space="preserve">Verificación abril 30/2024: 
</t>
    </r>
    <r>
      <rPr>
        <sz val="10"/>
        <color theme="1"/>
        <rFont val="Arial"/>
        <family val="2"/>
      </rPr>
      <t xml:space="preserve">
Se observó el  acta  de reunión de gestores N° 01 de el 07/02/2024, en la cual,  de acuerdo a  lo establecido en el documento vigente de “Estrategia de la Rendición de Cuentas”, se decidió:
• La conformación del equipo líder de la rendición de cuentas institucional; quienes tienen como objetivo, liderar el diseño de la estrategia de rendición de cuentas y facilitar su ejecución, seguimiento y evaluación.
• Se definieron los mecanismos de la caja de herramientas  Nos. 2.) Panel Ciudadano y 11.) World Coffe, para efectuar este proceso de manera virtual, ya que ambos  ha permitido ampliar en forma significativa la participación de la ciudadanía y permiten el uso de lenguaje accesible, en reuniones entre los gerentes locales y un número indistinto de ciudadanos activos en el ejercicio del control social.
• Se decidió que en Estrategia de rendición de cuentas para la vigencia 2024, se deben tener en cuenta los siguientes documentos vigentes: Autodiagnóstico, Caracterización de usuarios y los  Resultados de encuesta medición de percepción de la satisfacción 2023 para incorporarlos a la  Estrategia de esta vigencia..
• En cuanto a la Capacitación del Equipo Líder:, se indicó en el acta que se consultó y revisó el MURC del DAFP, a manera de auto capacitación, lo cual,  permitió repasar cada uno de los temas que comprenden la  implementación de la rendición de cuentas.
</t>
    </r>
  </si>
  <si>
    <r>
      <rPr>
        <b/>
        <sz val="10"/>
        <color theme="1"/>
        <rFont val="Arial"/>
        <family val="2"/>
      </rPr>
      <t xml:space="preserve">Verificación abril 30/2024: </t>
    </r>
    <r>
      <rPr>
        <sz val="10"/>
        <color theme="1"/>
        <rFont val="Arial"/>
        <family val="2"/>
      </rPr>
      <t xml:space="preserve">
Fue  verificado el reporte de disponibilidad de los canales de comunicación sede electrónica, elaborado mensulamente por la Dirección de TIC, en el que se registran los siguientes resultados frente a este tema: 
Enero: 100%
Febrero: 100%
Marzo: 100%
Abril: 100%
</t>
    </r>
  </si>
  <si>
    <r>
      <rPr>
        <b/>
        <sz val="10"/>
        <color theme="1"/>
        <rFont val="Arial"/>
        <family val="2"/>
      </rPr>
      <t>Verificación abril 30/2024:</t>
    </r>
    <r>
      <rPr>
        <sz val="10"/>
        <color theme="1"/>
        <rFont val="Arial"/>
        <family val="2"/>
      </rPr>
      <t xml:space="preserve"> 
Como evidencia de esta actividad  fue presentado el formato Control de actividades en Excel denominado “SICOS” en el cual  fueron registradas  las siguientes  acciones: 
• 40 Capacitaciones  y otras actividades con contralores estudiantiles, participaron 690 personas 
• 11 Capacitaciones a veedores y ciudadanía en general, participaron 236 personas.
 En total participaron  926 personas en las  51  acciones de formación llevadas a cabo en el primer cuatrimestre de 2024.</t>
    </r>
  </si>
  <si>
    <r>
      <rPr>
        <b/>
        <sz val="10"/>
        <color theme="1"/>
        <rFont val="Arial"/>
        <family val="2"/>
      </rPr>
      <t xml:space="preserve">Verificación abril 30/2024: 
</t>
    </r>
    <r>
      <rPr>
        <sz val="10"/>
        <color theme="1"/>
        <rFont val="Arial"/>
        <family val="2"/>
      </rPr>
      <t xml:space="preserve">
Se observó en  el formato Control  “SICOS”que fueron realizadas en el primer cuatrimestre  de 2024  las siguientes acciones de diálogo: 
•Reunión local de control social 53, participaron 802 personas.
•Inspección a Terreno 98, participaron 925 personas.
•Promoción de veedurías, 9  participaron 113 personas.
•Actividades convocadas por otras entidades, 29  participaron 520 personas.
En total se  llevaron a cabo 189 acciones de diálogo en las que  participaron 2360 personas.
 </t>
    </r>
  </si>
  <si>
    <t xml:space="preserve">Teniendo en cuenta los parámetros previstos en el Acuerdo 658 de 2016, modificado por el Acuerdo 664 de 2017, expedidos por el Concejo Distrital, la Contraloría de Bogotá D.C., no cuenta con trámites u otros procedimientos administrativos que requiera la ciudadanía, y que puedan ser objeto de acciones para su racionalización, motivo por el cual, para éste componente no se formulan acciones. </t>
  </si>
  <si>
    <r>
      <rPr>
        <b/>
        <sz val="10"/>
        <color theme="1"/>
        <rFont val="Arial"/>
        <family val="2"/>
      </rPr>
      <t xml:space="preserve">Seguimiento abril 30/2024:
 </t>
    </r>
    <r>
      <rPr>
        <sz val="10"/>
        <color theme="1"/>
        <rFont val="Arial"/>
        <family val="2"/>
      </rPr>
      <t xml:space="preserve">
La Dirección de Apoyo al Despacho, ha realizado una (01)  revisión durante la vigencia 2024  y ha continuado con el seguimiento al link de atención al ciudadano en la Pagina web.</t>
    </r>
  </si>
  <si>
    <r>
      <rPr>
        <b/>
        <sz val="10"/>
        <color theme="1"/>
        <rFont val="Arial"/>
        <family val="2"/>
      </rPr>
      <t xml:space="preserve">Verificación abril 30/2024: 
</t>
    </r>
    <r>
      <rPr>
        <sz val="10"/>
        <color theme="1"/>
        <rFont val="Arial"/>
        <family val="2"/>
      </rPr>
      <t xml:space="preserve">
Fue constatada, Acta Nº. 7 del 23/04/2024 del Centro de Atenciòn al Ciudadano, en la cual se desarrolló el objetivo "...“Mantener actualizado el Link de "Atención al Ciudadano", con información que oriente al ciudadano sobre la forma de presentar las PQR”, donde se dejò constancia del correcto funcionamiento del link de atenciòn al ciudadano, como resultado del seguimiento al mismo; ademàs de ello, se dejò registrada la verificaciòn del correcto funcionamiento al uso explicativo de los canales de denuncia ciudadana, formulario y demás pestañas que componen el link de atención al ciudadano, asì como del demo ilustrativo para presentar peticiones, quejas y reclamos.</t>
    </r>
  </si>
  <si>
    <r>
      <t>Fortalecer la competencia de servicio al cliente de los servidores públicos de todos los niveles jerárquicos de la Contraloría de Bogotá D.C., para el trámite de los derechos de petición, a través de la participación en el curso del Campus Virtual de la entidad denominado "</t>
    </r>
    <r>
      <rPr>
        <i/>
        <sz val="10"/>
        <color theme="1"/>
        <rFont val="Arial"/>
        <family val="2"/>
      </rPr>
      <t>Curso instruccional al Trámite de Derechos de Petición</t>
    </r>
    <r>
      <rPr>
        <sz val="10"/>
        <color theme="1"/>
        <rFont val="Arial"/>
        <family val="2"/>
      </rPr>
      <t>".</t>
    </r>
  </si>
  <si>
    <r>
      <rPr>
        <b/>
        <sz val="10"/>
        <color theme="1"/>
        <rFont val="Arial"/>
        <family val="2"/>
      </rPr>
      <t xml:space="preserve">Seguimiento abril 30/2024: </t>
    </r>
    <r>
      <rPr>
        <sz val="10"/>
        <color theme="1"/>
        <rFont val="Arial"/>
        <family val="2"/>
      </rPr>
      <t xml:space="preserve">
Se desarrolló a través de la plataforma virtual el “Curso Instruccional al Trámite de Derechos de Petición", en el que participaron 593 servidores de la Entidad. El denominador del indicador corresponde a 518 servidores: 50% de una planta de 1033 servidores a 30 de abril de 2024. </t>
    </r>
  </si>
  <si>
    <r>
      <rPr>
        <b/>
        <sz val="10"/>
        <color theme="1"/>
        <rFont val="Arial"/>
        <family val="2"/>
      </rPr>
      <t xml:space="preserve">Seguimiento abril 30/2024: 
</t>
    </r>
    <r>
      <rPr>
        <sz val="10"/>
        <color theme="1"/>
        <rFont val="Arial"/>
        <family val="2"/>
      </rPr>
      <t xml:space="preserve">
La Dirección de Apoyo al Despacho - Centro de Atención al Ciudadano se encuentra preparando la jornada de sensibilización con el apoyo de la Subdirección de Capacitación y Cooperación Técnica de la entidad</t>
    </r>
  </si>
  <si>
    <r>
      <rPr>
        <b/>
        <sz val="10"/>
        <color theme="1"/>
        <rFont val="Arial"/>
        <family val="2"/>
      </rPr>
      <t xml:space="preserve">Seguimiento abril 30/2024: 
</t>
    </r>
    <r>
      <rPr>
        <sz val="10"/>
        <color theme="1"/>
        <rFont val="Arial"/>
        <family val="2"/>
      </rPr>
      <t xml:space="preserve">
Se realizó el Informe "Medición de la percepción del cliente (Ciudadanía)" y se remitió mediante memorando N° 3-2024-10650 Fecha: 2024-04-30 10:04 Proc #: 1596031 a la Dirección de Planeación para los fines pertinentes.</t>
    </r>
  </si>
  <si>
    <r>
      <rPr>
        <b/>
        <sz val="10"/>
        <color theme="1"/>
        <rFont val="Arial"/>
        <family val="2"/>
      </rPr>
      <t xml:space="preserve">Verificación abril 30/2024:
 </t>
    </r>
    <r>
      <rPr>
        <sz val="10"/>
        <color theme="1"/>
        <rFont val="Arial"/>
        <family val="2"/>
      </rPr>
      <t xml:space="preserve">
Se observó el informe de la medición de la percepción del cliente de la Contraloría Bogotá D.C., vigencia 2023, el cual fue remitido  con memorando N° 3-2024-10650 del 30/04/2024 a la Dirección de Planeación, para su publicación y fines pertinentes. 
En el mencionado informe se  explican los resultados obtenidos a través de los mecanismos utilizados- encuestras para medir la percepción del cliente  entre ellos Concejo,Ciudadania y Periodistas. 
</t>
    </r>
    <r>
      <rPr>
        <b/>
        <sz val="10"/>
        <color theme="1"/>
        <rFont val="Arial"/>
        <family val="2"/>
      </rPr>
      <t xml:space="preserve">                 Porcentajes de percepción positiva versus negativa.
</t>
    </r>
    <r>
      <rPr>
        <sz val="10"/>
        <color theme="1"/>
        <rFont val="Arial"/>
        <family val="2"/>
      </rPr>
      <t xml:space="preserve">
Fuente: informe de la medición de la percepción del cliente de la Contraloría Bogotá D.C.-Dirección PC y DL.</t>
    </r>
  </si>
  <si>
    <r>
      <rPr>
        <b/>
        <sz val="12"/>
        <color theme="1"/>
        <rFont val="Arial"/>
        <family val="2"/>
      </rPr>
      <t>Seguimiento abril 30/2024:</t>
    </r>
    <r>
      <rPr>
        <sz val="12"/>
        <color theme="1"/>
        <rFont val="Arial"/>
        <family val="2"/>
      </rPr>
      <t xml:space="preserve"> 
A la fecha no se ha realizado avance frente al desarrollo de la actividad.</t>
    </r>
  </si>
  <si>
    <r>
      <rPr>
        <b/>
        <sz val="12"/>
        <color theme="1"/>
        <rFont val="Arial"/>
        <family val="2"/>
      </rPr>
      <t xml:space="preserve">Verificación abril 30/2024: </t>
    </r>
    <r>
      <rPr>
        <sz val="12"/>
        <color theme="1"/>
        <rFont val="Arial"/>
        <family val="2"/>
      </rPr>
      <t xml:space="preserve">
</t>
    </r>
    <r>
      <rPr>
        <sz val="12"/>
        <rFont val="Arial"/>
        <family val="2"/>
      </rPr>
      <t xml:space="preserve">Fue evidenciado el registro las solicitudes de publicación en la página web link de Transparencia,  encontrando que en el primer cuatrimestre de 2024, fueron recibidas 80 solicitudes de actualización de este link; las cuales se atendieron en oportunidad, así:
Enero: 53
Febrero: 9
Marzo: 10
Abril: 8
Conforme al registro mencionado el área que realizó el mayor número de solicitudes fue la Dirección Planeación con el 76%,el 24% restante se encuentra la Webmastercb, la Dirección de Talento Humano; esto es explicable debido a los ajustes para el lanzamiento de la nueva intranet de la entidad.
Es de destacar que el registro  de solicitudes ahora cuenta con un Hipervínculo del documento a la pagina lo que permite verificar que se realizó el ajuste solicitado.
</t>
    </r>
  </si>
  <si>
    <t>MAPA DE RIESGOS INSTITUCIONAL - Vigencia 2024</t>
  </si>
  <si>
    <t>Código formato: PDE-07-01</t>
  </si>
  <si>
    <t>CORRUPCIÓN</t>
  </si>
  <si>
    <t>Versión 6.0</t>
  </si>
  <si>
    <t>Versión 1.0</t>
  </si>
  <si>
    <t>ESTADO</t>
  </si>
  <si>
    <t>No</t>
  </si>
  <si>
    <t>CONTEXTO DE LA ORGANIZACIÓN</t>
  </si>
  <si>
    <t>IDENTIFICACIÓN DEL RIESGO</t>
  </si>
  <si>
    <t>ANÁLISIS DEL RIESGO</t>
  </si>
  <si>
    <t>TRATAMIENTO DEL RIESGO</t>
  </si>
  <si>
    <t>PLAN DE TRATAMIENTO</t>
  </si>
  <si>
    <t>MONITOREO RIESGOS</t>
  </si>
  <si>
    <t>SEGUIMIENTO Y VERIFICACIÓN</t>
  </si>
  <si>
    <t>RIESGO INHERENTE</t>
  </si>
  <si>
    <t>RIESGO RESIDUAL</t>
  </si>
  <si>
    <t>Externo</t>
  </si>
  <si>
    <t>Interno</t>
  </si>
  <si>
    <t>Proceso</t>
  </si>
  <si>
    <t>Descripción del Riesgo</t>
  </si>
  <si>
    <t>Tipo de Riesgo</t>
  </si>
  <si>
    <t>Probabilidad</t>
  </si>
  <si>
    <t>Impacto</t>
  </si>
  <si>
    <t>Zona del riesgo</t>
  </si>
  <si>
    <t>Causa</t>
  </si>
  <si>
    <t>Control</t>
  </si>
  <si>
    <t>Medida de Tratamiento del Riesgo</t>
  </si>
  <si>
    <t>Acciones</t>
  </si>
  <si>
    <t>Indicador</t>
  </si>
  <si>
    <t>Responsable(s)</t>
  </si>
  <si>
    <t>Registro</t>
  </si>
  <si>
    <t>Fecha Inicio</t>
  </si>
  <si>
    <t>Fecha Final</t>
  </si>
  <si>
    <t>Monitoreo Acciones</t>
  </si>
  <si>
    <t>Nivel de avance</t>
  </si>
  <si>
    <t>Dependencia Reportó</t>
  </si>
  <si>
    <t>Verificación de las acciones adelantas</t>
  </si>
  <si>
    <t>Estado Riesgo</t>
  </si>
  <si>
    <t>Aprobado Contralor Auxiliar</t>
  </si>
  <si>
    <t>Estratégico</t>
  </si>
  <si>
    <t>Político</t>
  </si>
  <si>
    <t>Estudios de Economía y política Pública</t>
  </si>
  <si>
    <t>2024-PEEPP-RC-1 - Posibilidad de sesgar intencionalmente la información en la elaboración de los informes obligatorios, estudios estructurales y pronunciamientos del PEEPP, debido a intereses particulares, institucionales o políticos para favorecer a un tercero que afectan la credibilidad e imagen institucional.</t>
  </si>
  <si>
    <t>Corrupción</t>
  </si>
  <si>
    <t>Rara vez</t>
  </si>
  <si>
    <t>Mayor</t>
  </si>
  <si>
    <t>Alto</t>
  </si>
  <si>
    <t>K-1 - Intereses particulares o de un tercero</t>
  </si>
  <si>
    <t>C-1 - Seguimiento, supervisión y revisión por parte del Nivel Directivo y del Despacho del Contralor antes de comunicar los informes, estudios o pronunciamientos</t>
  </si>
  <si>
    <t>Reducir-Mitigar</t>
  </si>
  <si>
    <t>P-1 - Suscribir pactos o compromisos para asegurar el análisis objetivo e imparcial de la información insumo para la elaboración de informes, estudios y pronunciamientos.</t>
  </si>
  <si>
    <t>IN-1 - Número de Pactos Éticos suscritos *100/Total de funcionarios (Directivos y Profesionales) y Contratistas asignados a la Ejecución del PAE</t>
  </si>
  <si>
    <t>SUBDIRECCION DE ESTADISTICA Y ANALISIS PRESUPUESTAL Y FINANCIERO-SUBDIRECCION DE ESTUDIOS ECONOMICOS Y FISCALES-SUBDIRECCION DE EVALUACION DE POLITICA PUBLICA-DIRECCION DE ESTUDIOS DE ECONOMIA Y POLITICA PUBLICA-</t>
  </si>
  <si>
    <t>Pacto Ético suscrito</t>
  </si>
  <si>
    <t>Acción cumplida. De enero a abril de 2024 se han suscrito 32 pactos éticos correspondientes a todos los profesionales, directivos y contratistas que elaboran informes, estudios y pronunciamientos. Los pactos éticos suscritos se encuentran disponibles en el Aplicativo Trazabilidad PEEPP vigencia 2024.</t>
  </si>
  <si>
    <t>DIRECCION DE ESTUDIOS DE ECONOMIA Y POLITICA PUBLICA</t>
  </si>
  <si>
    <t>Registra la Dirección de Estudios de Economía y Política Pública que en el periodo comprendido entre enero y abril de 2024, se han suscrito 32 pactos éticos correspondientes a todos los profesionales, directivos y contratistas que elaboran informes, estudios y pronunciamientos.Al revisar la evidencia en el SARI, se corroboró que fueron cargados en el aplicativo de Trazabilidad PEEPP 34 pactos así:Subdirección de Estadística y Análisis Presupuestal y Financiero: 10Subdirección de Estudios Económicos y Fiscales: 12Subdirección de Evaluación de Política Pública:9Dirección de Estudios de Economía y Política Pública: 3Por lo anterior y con el fin de realizar la verificación de la información contenida en el SARI, se le solicitó al Proceso suministrara un listado con el número total de funcionarios y contratistas de la Dirección que debían suscribir el pacto o compromiso de imparcialidad durante el periodo objeto de seguimiento, en virtud de ello se remitió un listado con 34 personas. Así las cosas, se evidencia que no hay concordancia entre la información de monitoreo indicada en el SARI, con la que aparece en Trazabilidad PEEPP, pues tal como se dijo en el SARI registran 32 pactos y en Trazabilidad 34. Recomendación: precisar en el aplicativo SARI, la totalidad de los pactos suscritos por los funcionarios o contratistas que corresponda con la información que reposa al interior de la dirección y en el aplicativo de Trazabilidad PEEPP, respecto del número de funcionarios, contratistas, estudios y pronunciamientos dentro del respectivo cuatrimestre. Así mismo se sugiere determinar que el avance del indicador corresponde al cuatrimestre monitoreado. El riesgo continúa abierto para seguimiento y verificación.</t>
  </si>
  <si>
    <t>Abierto</t>
  </si>
  <si>
    <t>Procesos</t>
  </si>
  <si>
    <t>Legal</t>
  </si>
  <si>
    <t>Gestión Administrativa y Financiera</t>
  </si>
  <si>
    <t>2024-PGAF-RC-1 - Posible manipulación de documentos precontractuales en procesos de contratación adelantados por la Subdirección de Contratación en beneficio propio o de terceros.</t>
  </si>
  <si>
    <t>Catastrofico</t>
  </si>
  <si>
    <t>Extremo</t>
  </si>
  <si>
    <t>K-1 - Manipulación intencionada por uno o varios actores del proceso contractual para el beneficio propio o de terceros.</t>
  </si>
  <si>
    <t>C-1 - La subdirección de Contratación verifica el cumplimineto de los requisitos en las diferentes etapas de contratación mediante el diligenciamiento de una lista de chequeo.</t>
  </si>
  <si>
    <t>P-1 - Revisar los documentos precontractuales de cada uno de los proceso de contratación adelantados por la Subdirección de Contratación, de conformidad con la normatividad vigente.</t>
  </si>
  <si>
    <t>IN-1 - No. de procesos revisados por la Subdirección de Contratación *100 / N° de procesos de contratación radicados ante la Subdirección de Contratación.</t>
  </si>
  <si>
    <t>SUBDIRECCION DE CONTRATACION-</t>
  </si>
  <si>
    <t>Expediente contractual y SECOP</t>
  </si>
  <si>
    <t>En la Subdirección de Contratación fueron radicadas 388 procesos de contratación de los cuales se revisaron en su totalidad por parte del equipo profesionales de la Subdirección de Contratación. Estableciendo un porcentaje de cumplimiento del 100%. 388*100/388 = 100%</t>
  </si>
  <si>
    <t>SUBDIRECCION DE CONTRATACION</t>
  </si>
  <si>
    <t>La Subdirección de Contratación informó en la descripción del monitoreo del SARI que fueron radicados 388 procesos de contratación, y que estos fueron revisados en su totalidad. Remite como evidencia una relación de contratos en Excel. Cabe señalar que el citado documento -en Excel- no permite establecer si efectivamente se realizaron las revisiones propuestas en la acción, toda vez que solo contiene la siguiente información: el link de SECOP, n°. de contrato, modalidad de selección, proceso de contratación, objeto contractual, valor inicial pactado y fecha de suscripción del contrato.Por lo anterior, y con el fin de corroborar que efectivamente se cumplió con la revisión planteada, se solicitó a la Subdirección que remitiera la lista de chequeo en las diferentes etapas contractuales de los siguientes contratos: 1)018-2024. 2) 030-2024. 3)012-2024. 4) 023-2024. 5) 044/2024. 6) 068-2024. 7) 081-2024. 8) 141-2024. 9) 256-2024. 10) 301-2024. 11) 362-2024.Una vez efectuada la revisión se encontró que en cada uno de ellos fue elaborada la lista de chequeo de acuerdo a la etapa contractual.Sugerencia: Se sugiere que a futuro se ajuste la información contenida en el avance del indicador y se señale que el porcentaje allí indicado corresponde al cuatrimestre en seguimiento.La acción continúa abierta con el fin de hacer el correspondiente seguimiento y verificación, teniendo en cuenta que su fecha final es a 30-12-2024.</t>
  </si>
  <si>
    <t>Personal</t>
  </si>
  <si>
    <t>Gestión de Tecnologías de la Información</t>
  </si>
  <si>
    <t>2024-PGTI-RC-1 - Posibilidad de extracción o alteración de información de los aplicativos SIGESPRO, SIVICOF, SIPROFISCAL y SICAPITAL, con fines de beneficio personal o hacia un particular, debido a debilidades en la aplicación de controles a las modificaciones de información.</t>
  </si>
  <si>
    <t>K-1 - Falta de controles para validar y justificar las modificaciones en las bases de datos de los sistemas de información SIGESPRO, SIVICOF, SIPROFISCAL Y SICAPITAL.</t>
  </si>
  <si>
    <t>C-1 - Juicio de experto.</t>
  </si>
  <si>
    <t>P-1 - Diseñar e implementar un control que permita registrar las justificaciones y la aprobación de modificaciones a las base de datos de los sistemas de información (SIGESPRO, SIVICOF, SIPROFISCAL Y SICAPITAL) por parte de un responsable del proceso.</t>
  </si>
  <si>
    <t>IN-1 - Número de solicitudes de modificación a las bases de datos gestionadas aplicando el control * 100 / Número de solicitudes de modificación a las bases de datos (SIGESPRO, SIVICOF, SIPROFISCAL, SICAPITAL) solicitadas</t>
  </si>
  <si>
    <t>SUBDIRECCION DE LA GESTION DE LA INFORMACION-</t>
  </si>
  <si>
    <t>- Procedimiento PGTI-09 actualizado. - Casos de modificaciones a las bases de datos y sistemas de información registrados y gestionados en la mesa de servicios.</t>
  </si>
  <si>
    <t>02-01-2024</t>
  </si>
  <si>
    <t>Seguimiento abril 30/2024: El control para el registro de las justificaciones y la aprobación de modificaciones a las bases de datos de los sistema de información, se incluyó en la actualización del procedimiento PGTI-09 "Procedimiento para la adquisición, desarrollo y mantenimiento de sistemas de información" numeral 5.3 Soporte de Sistemas de Información, el cual inició su trámite con memorando No. 3-2023-35481 de diciembre 29 de 2023 y se encuentra próximo a ser adoptado una vez surtida la etapa de revisión, atención de aclaraciones y ajustes solicitados por la Dirección de Planeación, Oficina Asesora Jurídica y Dirección de Apoyo al Despacho, y de realizarse el proceso de cambio de Director de TIC. Una vez adoptado el procedimiento se empezará la aplicación del control mencionado y se generará la información para el reporte del indicador de esta acción.</t>
  </si>
  <si>
    <t>SUBDIRECCION DE LA GESTION DE LA INFORMACION</t>
  </si>
  <si>
    <t>Se evidenció en el seguimiento de acciones que mediante memorando No. 3-2023-35481 de diciembre 29 de 2023 la Dirección de TIC´S remitió la solicitud de la actualización del procedimiento PGTI-09 "Procedimiento para la adquisición, desarrollo y mantenimiento de sistemas de información" dentro del cual se observó el numeral 5.3 Soporte de Sistemas de Información, y sus respectivos controles.Sin embargo, se evidenció a la fecha no ha sido adoptado se recomienda continuar con las gestiones para su aprobación, teniendo en cuenta que para el cumplimiento del indicador se debe iniciar los registros.El riesgo continua abierto para seguimiento.</t>
  </si>
  <si>
    <t>K-2 - Uso indebido de los privilegios en la administración de las base de datos de los sistemas de información SIGESPRO, SIVICOF, SIPROFISCAL y SICAPITAL.</t>
  </si>
  <si>
    <t>C-2 - Aplicación del procedimiento PGTI-07, numeral 5.4 "Gestión de usuario y contraseña de servidores, equipos de redes y comunicaciones de tecnologías de la Información".</t>
  </si>
  <si>
    <t>P-1 - Definir e implementar las acciones viables identificadas en el documento de análisis técnico de las alternativas adicionales de control al acceso y modificación a los aplicativos y bases de datos (SIVICOF, SIGESPRO, SIPROFISCAL, SICAPITAL).</t>
  </si>
  <si>
    <t>IN-1 - No. de acciones ejecutadas de la hoja de ruta para definir e implementar las acciones de control al acceso y modificación a aplicativos y bd * 100 / No. total de acciones programadas en la hoja de ruta para definir e implementar las acciones de control al acceso y modificación a aplicativos y bd .</t>
  </si>
  <si>
    <t>SUBDIRECCION DE RECURSOS TECNOLOGICOS-SUBDIRECCION DE LA GESTION DE LA INFORMACION-DIRECCION DE TECNOLOGIAS DE LA INFORMACION Y LAS COMUNICACIONES-</t>
  </si>
  <si>
    <t>Hoja de ruta.</t>
  </si>
  <si>
    <t>Seguimiento abril 30/2024: La ejecución de esta acción se iniciará a partir de mayo de la presente vigencia.</t>
  </si>
  <si>
    <t>DIRECCION DE TECNOLOGIAS DE LA INFORMACION Y LAS COMUNICACIONES</t>
  </si>
  <si>
    <t>A la fecha del presente seguimiento no se observó avance, sin embargo la fecha limite para su cumplimiento esta definida el 31/12/2024El riesgo continua abierto para seguimiento.</t>
  </si>
  <si>
    <t>Social</t>
  </si>
  <si>
    <t>Responsabilidad Fiscal y Jurisdicción Coactiva</t>
  </si>
  <si>
    <t>2024-PRFJC-RC-1 - Posibilidad que los funcionarios encargados de adelantar los procesos de responsabilidad fiscal y jurisdicción coactiva tomen decisiones acomodadas incumpliendo los marcos constitucionales, legales y éticos por situaciones subjetivas buscando un beneficio particular.</t>
  </si>
  <si>
    <t>K-1 - Situaciones subjetivas del funcionario que conllevan a incumplir los marcos constitucionales, legales y éticos.</t>
  </si>
  <si>
    <t>C-1 - Las decisiones proyectadas son revisadas por los responsables del ámbito de sus competencias, verifican permanente las decisiones de fondo tomadas en los procesos de responsabilidad fiscal y jurisdicción coactiva</t>
  </si>
  <si>
    <t>P-1 - Capacitar en el cuatrimestre en alguno de estos temas: Código de Integridad o normativa aplicable al proceso de responsabilidad y jurisdicción coactiva o consecuencias disciplinarias y penales de la corrupción.</t>
  </si>
  <si>
    <t>IN-1 - N° de capacitaciones realizadas *100/ N° de capacitaciones programadas</t>
  </si>
  <si>
    <t>DIRECCION DE RESPONSABILIDAD FISCAL Y JURISDICCION COACTIVA-</t>
  </si>
  <si>
    <t>Acta</t>
  </si>
  <si>
    <t>La Dirección de Responsabilidad Fiscal y Jurisdicción Coactiva realizó una capacitación a los funcionarios de la Dirección de Responsabilidad Fiscal y Jurisdicción Coactiva sobre el Procedimiento de Responsabilidad Fiscal y Jurisdicción Coactiva, el Sistema Integrado de Gestión y el Código de Integridad el 4 de marzo de 2024, se remite Acta 24.</t>
  </si>
  <si>
    <t>DIRECCION DE RESPONSABILIDAD FISCAL Y JURISDICCION COACTIVA</t>
  </si>
  <si>
    <t>Se constató mediante Acta 04 del 4 de marzo de 2024, que la DRFJC capacitó a 75 funcionaros (según listado de asistencia aportado) en los siguientes temas: procedimiento de responsabilidad fiscal y jurisdicción coactiva, SIG y Código de Integridad.Lo anterior permite constatar que se esta cumpliendo con la acción propuesta y a la fecha se ha mantenido controlado el riesgo.Se le sugiere al Proceso que a futuro se aclare el periodo al cual corresponde el avance del indicador, esto teniendo en cuenta que si bien se viene cumpliendo con la acción, la fecha final planteada es hasta el 31-12-2024, por ello el porcentaje debe corresponder al cuatrimestre reportado, entonces y manera de ejemplo, para este periodo se debió indicar un avance del 100% para el primer cuatrimestre de 2024.El riesgo continúa abierto para seguimiento y verificación.</t>
  </si>
  <si>
    <t>Económico</t>
  </si>
  <si>
    <t>Vigilancia y Control a la Gestión Fiscal</t>
  </si>
  <si>
    <t>2024-PVCGF-RC-1 - Posibilidad de omitir información debido a intereses económicos, políticos, personales o de falta de ética profesional. que inciden en la configuración de presuntos hallazgos, no dar traslado a las autoridades competentes, o impedir el impulso propio en un proceso sancionatorio e Indagación preliminar.</t>
  </si>
  <si>
    <t>Improbable</t>
  </si>
  <si>
    <t>K-1 - Intereses económicos, políticos o personales, falta de ética profesional.</t>
  </si>
  <si>
    <t>C-1 - El nivel directivo asegura el diligenciamiento oportuno de las declaraciones de independencia por parte de todos los involucrados en la auditoría.</t>
  </si>
  <si>
    <t>P-1 - Diligenciar el anexo de Declaración de Independencia y no conflicto de Intereses en cada actuación (auditorías, procesos sancionatorios e indagaciones preliminares), de conformidad con lo establecido en el Estatuto Anticorrupción.</t>
  </si>
  <si>
    <t>IN-1 - Se cumple con el diligenciamiento en cada actuación terminada y en ejecución en el periodo reporte de información (auditorías, procesos sancionatorios e indagaciones preliminares) de la Declaración de independencia y no conflicto de intereses Si 100% No 0%</t>
  </si>
  <si>
    <t>DIRECCION SECTOR SEGURIDAD, CONVIVENCIA Y JUSTICIA-DIRECCION SECTOR CULTURA, RECREACION Y DEPORTE-DIRECCION SECTOR SERVICIOS PUBLICOS-DIRECCION SECTOR INTEGRACION SOCIAL-DIRECCION SECTOR DESARROLLO ECONOMICO, INDUSTRIA Y TURISMO-DIRECCION SECTOR HACIENDA-DIRECCION SECTOR EDUCACION-DIRECCION SECTOR HABITAT Y AMBIENTE-DIRECCION SECTOR EQUIDAD Y GENERO-DIRECCION SECTOR GOBIERNO-DIRECCION SECTOR SALUD-DIRECCION SECTOR GESTION JURIDICA-DIRECCION SECTOR MOVILIDAD-DIRECCION DE REACCION INMEDIATA-SUBDIRECCION DE GESTION LOCAL-</t>
  </si>
  <si>
    <t>Declaración de Independencia y no conflicto de Intereses.</t>
  </si>
  <si>
    <t>Seguimiento abril: Se diligenció el anexo de Declaración de Independencia y no conflicto de Intereses en desarrollo de 20 auditorías (10 de cumplimiento y 10 de estados financieros y presupuesto) y en el proceso administrativo de Usme, de conformidad con lo establecido en el Estatuto Anticorrupción.</t>
  </si>
  <si>
    <t>SUBDIRECCION DE GESTION LOCAL</t>
  </si>
  <si>
    <t>De conformidad a la información y registros verificados en Trazabilidad PVCGF, la auditoria constató que la Subdirección de Gestión Local, Dando atención a lo programado, inició durante el cuatrimestre enero-abril de esta vigencia las auditorias códigos del 97 al 126 PAD 2024.Realizada la revisión se confirmó que la Subdirección de Desarrollo Local gestionó la diligencia y firma oportuna de los formatos PVCGF-15-03 ?Declaración de Independencia y No Conflicto de Intereses?, de los equipos auditores para cada una de las auditorias arriba relacionadas, incluyendo los funcionarios Directivos, profesionales y contratistas de apoyo.No obstante, de manera particular para adelantar la auditoria código 97 PAD 2024, al Fondo de Desarrollo Local de Usaquén, la Dirección PCCPI, comunicó mediante memorando de asignación #3-2023-35343 al Gerente y 2 profesionales y durante la ejecución de la misma, los alcance a la asignación #3-2024-01087; #3-2024-04122 y #3-2024-04130.OBSERVACION: Vale anotar que conforme del objeto al seguimiento de esta acción, los registros revisados en Trazabilidad de la auditoria código 97 2024, dejan ver posibles inconsistencias e incumplimiento a las actividades 6 y 7 del numeral 5.2 del procedimiento vigente para adelantar auditoría Financiera y de Gestión; en razón a que en primer lugar el registro 10 contiene el formato PVCGF-15-03, para el cual no está cargado oportunamente la asignación del funcionario como gerente de auditoria. El registro 13, de la misma, ?Asignación Equipo de Auditoria y Alcances?, corresponde a la carta de presentación ante la Alcaldía Local, del gerente de auditoria asignado; y el registro 32 de la misma corresponde a la carta de presentación de una contratista de la cual no se observó ni la asignación ni la Declaración de Independencia y No conflicto de Intereses, objeto del monitoreo y control del riesgo en verificación, que debe realizar periódicamente la Dirección de PCCPI. Adicionalmente, se reitera el deber de realizar la descripción del monitoreo de forma clara, precisa y completa de la gestión adelantada por la dependencia para esta accion, dado que, dentro de lo reportado, no se registró la cantidad de formatos diligenciados ni la descripción del monitoreo adelantado para las Auditorias de Actuaciones Especiales de Fiscalización Códigos del 117 al 126 PAD 2024.Esta inobservancia puede desatender en gran medida el artículo 151 del Decreto 403 de 2020, contenido en la comunicación interna con enfoque a la prevención y la mejora continúa radicada #3-2024-08411 de 04 de abril de 2024.Por lo anterior se recomienda a la Dirección PCCPI realizar control del reporte y descripción del monitoreo realizado a la acción establecida en el presente riesgo; así como de los documentos asociados a cada auditoria, de conformidad con lo anotado para el cargue de los mismos en el aplicativo Trazabilidad del Proceso PVCGF.</t>
  </si>
  <si>
    <t>Con corte a 30 de Abril de 2024 la Dirección de Reacción Inmediata ha cumplido con el debido diligenciamiento en cada una de las actuaciones terminadas y en ejecución, de las Declaraciones de Independencia y no conflicto de intereses las cuales reposan en sus respectivos expedientes.</t>
  </si>
  <si>
    <t>DIRECCION DE REACCION INMEDIATA</t>
  </si>
  <si>
    <t>Dando cumplimiento al Plan Distrital de Auditorias y a las asignaciones para adelantar IP, la OCI constató que la Dirección de Reacción Inmediata, durante el primer cuatrimestre 2024, adelantó la Actuación Especial de Fiscalización código 197 PAD 2024 y las IP 18000-0001-24 y 18000-0002-24. En su desarrollo la Dirección DRI asigno los equipos de auditores para cada una de ellas mediante memorandos #3-2024-02778 del 30 de enero; #3-2024-07879 del 22 de marzo y #3-2024-08550 del 05 de abril 2024. De esta manera la verificación de este seguimiento corroboró que dando cumplimiento a los procedimientos vigentes, la Dirección adjuntó un total de 28 formatos PVCGF-15-03 ?Declaración de Independencia y No Conflicto de Intereses?, diligenciados y firmados oportunamente por los Directivos, Profesionales y contratista de apoyo, integrantes de las mismas. El riesgo continua abierto para monitoreo, seguimiento y verificación.</t>
  </si>
  <si>
    <t>Al 30 de abril, durante el periodo evaluado se han cargado 78 Declaraciones de Independencia, que corresponden a 4 auditorias programadas para el primer semestre de 2024 y a una indagación preliminar, las cuales pueden ser verificadas en el aplicativo de trazabilidad y en los expedientes electrónicos en Datacontrabog, en los tiempos establecidos de acuerdo a los procedimientos vigentes.</t>
  </si>
  <si>
    <t>DIRECCION SECTOR MOVILIDAD</t>
  </si>
  <si>
    <t>En el primer cuatrimestre de 2024, se iniciaron 5 auditorías, 3 de ellas con modalidad financiera y gestión, 1 actuación especial de fiscalización y 1 conjunta de cumplimiento, para la verificación se tomó como muestra la Auditoría código 86 ante el Instituto de Desarrollo Urbano ? IDU, para evaluar la gestión fiscal vigencia 2023, con inicio el 9 de enero hasta el 28 de junio de 2024.De acuerdo con los memorados de asignación de auditoría y presentación ante el sujeto de control se verificaron 24 declaraciones de independencia y no conflicto intereses, desagregados así: 12 profesionales, 6 contratistas, 1 director, 1subdirectora, 2 asesores y 2 gerentes. Es de precisar que a la fecha de la verificación por parte de la OCI (7-05-2024), la auditoría se encontraba en etapa de ejecución.El riesgo continúa abierto para seguimiento y verificación.</t>
  </si>
  <si>
    <t>Al 30 de abril, durante el periodo evaluado se han cargado 13 declaraciones de independencia al aplicativo de trazabilidad y al expediente electrónico, en el tiempo establecido de acuerdo a los procedimientos vigentes.</t>
  </si>
  <si>
    <t>DIRECCION SECTOR GESTION JURIDICA</t>
  </si>
  <si>
    <t>Conforme a lo programado, la Dirección Sector Gestión Jurídica, durante el cuatrimestre enero-abril 2024 dio inicio a la ejecución de la auditoría Financiera y de Gestión código 38 PAD 2024, adelantada a la Secretaria Jurídica Distrital.De acuerdo con lo verificado se constató que se anexaron 13 formatos PVCGF-15-03 ?Declaración de Independencia y No Conflicto de Intereses?. Es de anotar que los 13 registros corresponden a 12 profesionales en razón a que los registros con número 38 y 51 del aplicativo trazabilidad, son del mismo funcionario y de la misma fecha y auditoria. La asignación del equipo auditor se hizo, principalmente, mediante el memorando de actividades preliminares #3-2024-00299 del 05 de enero 2024, (04) auditores y mediante los alcances #3-2024-01994 del 24 de enero; #3-2024-04777 del 16 de febrero y #3-2024-05944 del 29 de febrero 2024. Las demás asignaciones, registradas con los números 35/48/52/66/70 del aplicativo, adicionalmente a no estar radicadas en el sistema de información institucional, no son consistentes con el memorando de asignación de los equipos de funcionarios y profesionales de apoyo de la auditoria; por demás los número 48 y 52 tienen el mismo contenido.OBSERVACION: Los documentos relacionados en el aplicativo Trazabilidad con número 3/4/5/6/7/8/10, pese a que se registraron como ?Asignación Equipo de Auditoria y Alcance?, son documentos relacionados con lineamientos y otros temas diferentes a la asignación de auditores y profesionales de apoyo, como corresponde.Los numerales 2/35/48/52 son documentos que, si bien tiene la estructura de memorando, estos tampoco están radicados en el sistema de información institucional, ni están firmados por el Director Sectorial; uno de ellos está elaborado con fechas de proyección y revisión del 11 de diciembre 2023 y aprobación del 04 de enero 2024; otro memorando está proyectado del 07 de febrero 2024, que igualmente es inconsistentes con la fecha de inicio establecida para la auditoria, 09 de enero 2024. Por tanto se hace necesario dirigir la atención al respecto, dado que estos registros pueden llegar a constituirse en documentos de archivo sin validez.Vale recordarle a la Dirección Sectorial que es su deber establecer estricto control en el cargue de documentos en razón a que esta falta de atención y cuidado en la elaboración y cargue de un documento de archivo puede desatender el principio de planeación documental y constituirse en inobservancia de los literales e de los artículos 2 y 3 Ley 87 de 1993 y de los artículos 4 y 5 del acuerdo 2 de 2014, Archivo General de la Nación.Por lo anterior se recomienda realizar una urgente y juiciosa revisión de los documentos asociados a la auditoria código 38 PAD 2024, de conformidad a la guía para el cargue de los mismos al aplicativo Trazabilidad del Proceso PVCGF.</t>
  </si>
  <si>
    <t>La Dirección Sector Salud, con corte a 30 de abril de 2024 ha diligenciado 96 declaraciones y no conflicto de Intereses en Auditorias Código 157: 25; 158: 22; 159: 21; 160: 19 y 161: 9.</t>
  </si>
  <si>
    <t>DIRECCION SECTOR SALUD</t>
  </si>
  <si>
    <t>En el primer cuatrimestre de 2024, se iniciaron 5 auditorías, 4 de ellas con modalidad financiera y gestión y 1 actuación especial de fiscalización, para la verificación se tomó como muestra la Auditoría código 160 ante la Secretaría Distrital de Salud SDS, para evaluar la gestión fiscal de la vigencia 2023, con término al 3 de mayo de 2024.De acuerdo con los memorados de asignación de auditoría y presentación ante el sujeto de control se comprobaron 19 declaraciones de independencia y no conflicto intereses, desagregados así: 1 Director, 2 Subdirectores, 3 gerentes, 5 asesores y 8 profesionales. Se recomienda en todas las declaraciones de independencia en la parte del nombre y firma relacionar el cargo de la persona asignada para la ejecución de la auditoría, según lo establece el PVCGF-15-03 «Declaración de independencia y no conflicto de intereses», ejemplo archivo identificado en Datacontrabog «013AFG160DeclaraciónIndepedencia...»El riesgo continúa abierto para seguimiento y verificación.</t>
  </si>
  <si>
    <t>Para las auditorías que se encuentran en ejecución, se firmaron las siguientes declaraciones de Independencia y no conflicto de intereses, así: Auditoría Código 41 SGAMB 15, Auditoría Código 42 SDG 19 y Auditoría Código 46 DADEP 18 para un total de 52.</t>
  </si>
  <si>
    <t>DIRECCION SECTOR GOBIERNO</t>
  </si>
  <si>
    <t>Esta auditoria constató que la Dirección Sector Gobierno dando atención al PAD 2024, durante el primer cuatrimestre de esta vigencia, dio inicio a la Auditorias código 41 a la Secretaria General de la Alcaldía Mayor de Bogotá; código 42 a la Secretaria Distrital de Gobierno y código 46 al Departamento Administrativo de la Defensoría del Espacio Público. Para dar atención y ejecución a las arriba relacionadas, conforme a los memorandos de asignación #3-2024-00141, #3-2024-00232 y 3-2024-00238 y demás alcances a los mismos, la Dirección Sectorial registró la diligencia oportuna de los 52 formatos PVCGF-15-03 ?Declaración de Independencia y No Conflicto de Intereses?, de cada uno de los equipos auditores, gerentes líderes y Directivos que estuvieron ejecutando y evaluando el desarrollo de cada una de las auditorias relacionadas.El riesgo continua abierto para monitoreo, seguimiento y verificación.</t>
  </si>
  <si>
    <t>Con corte a 30 de abril, la Dirección Sector Equidad y Género a diligenciado 15 Declaración de Independencia y no conflicto de Intereses, producto de la auditora Financiera y de Gestión Código No.36.</t>
  </si>
  <si>
    <t>DIRECCION SECTOR EQUIDAD Y GENERO</t>
  </si>
  <si>
    <t>En el primer cuatrimestre de 2024, se inició la auditoría Financiera y de Gestión código 36 PAD 2024 a la Secretaría Distrital de la Mujer SDM para evaluar la gestión fiscal de la vigencia 2023, con inicio el 9 de enero hasta el 17 de mayo de 2024, donde se verificó el diligenciamiento de 15 anexos de declaración de independencia y no conflicto de intereses para 2 directores técnicos, 1 gerente, 7 profesionales y 5 contratistas.El riesgo continúa abierto para seguimiento y verificación.</t>
  </si>
  <si>
    <t>Con corte a abril 30 de 2024, en la Dirección se ha cumplido en un 100 % con el diligenciamiento de las Declaraciones de independencia y no conflicto de intereses. A la fecha se tiene un total de 97 declaraciones disponibles para verificación en Datacontrabog, expedientes de auditoría.</t>
  </si>
  <si>
    <t>DIRECCION SECTOR HABITAT Y AMBIENTE</t>
  </si>
  <si>
    <t>Según el PAD 2024 versión 2.0, la Dirección Sector Hábitat y Ambiente programó para el primer cuatrimestre de la vigencia, 6 auditorías; de las cuales se tomó como muestra el Cód 57, correspondiente a la Auditoría Financiera y de Gestión adelantada al Jardín Botánico de Bogotá José Celestino Mutis - JBBJCM. Al verificar la documentación cargada tanto en el aplicativo de trazabilidad PVCGF como en el expediente electrónico alojado en datacontrabog, se encontró un total de 14 declaraciones de independencia y no conflicto de Intereses diligenciadas y firmadas por los profesionales (7), contratistas (1), gerentes (1), asesores (3) y directivos (2) que participaron en la mencionada auditoría y que fueron asignados a través de los diferentes memorandos emitidos por la dirección sectorial durante la auditoría. Es importante verificar la vinculación de los documentos al aplicativo de trazabilidad, toda vez que se registran varios vínculos rotos, entre ellos, el numeral 40 - PP3 Declaración Independencia y No Conflicto Intereses de fecha 2024/03/01. El riesgo continua abierto para seguimiento y verificación en el segundo cuatrimestre de 2024.</t>
  </si>
  <si>
    <t>Con corte a 30 de abril de 2024, se cumplió con el diligenciamiento de 93 declaraciones de independencia y no conflicto de intereses para auditorías y procesos sancionatorios (equipos, directivos y contratistas): Producto de las auditorías terminadas en cumplimiento del PAD 2024, se diligenciaron 19 declaraciones de independencia, que corresponden a la auditoría Financiera y de Gestión código 24 llevada a cabo ante el IDEP En los Procesos Administrativos Sancionatorios Fiscales, para el periodo comprendido entre el 02 de enero y el 30 de abril de 2024, se diligenciaron 6 declaraciones de independencia y no conflicto de intereses en el PASF No. 140000-001-2024(Seis). El PASF No. 140000-002-2022, fecha de notificación de la decisión 28 de diciembre de 2023 y fecha ejecutoria 17 de enero de 2024, para este proceso no se suscribieron en este cuatrimestre declaraciones de independencia. Auditorías en desarrollo, al presente corte se han suscrito 68 Declaraciones: AFG21SED (19), AFG22UDFJC (20), AFG23ATENEA (19) y AEF25ATENEA (10).</t>
  </si>
  <si>
    <t>DIRECCION SECTOR EDUCACION</t>
  </si>
  <si>
    <t>Según el PAD 2024 versión 2.0, la Dirección Sector Educación programó para el primer cuatrimestre de la vigencia, 5 auditorías; de las cuales se tomó como muestra el Cód 24, correspondiente a la Auditoría Financiera y de Gestión adelantada al Instituto para la Investigación Educativa y el Desarrollo Pedagogico - IDEP. Al verificar la documentación cargada tanto en el aplicativo de trazabilidad PVCGF como en el expediente electrónico alojado en datacontrabog, se encontró un total de 18 declaraciones de independencia y no conflicto de Intereses diligenciadas y firmadas por los profesionales (8), contratistas (1), gerentes (3), asesores (2) y directivos (4) que participaron en la mencionada auditoría y que fueron asignados a través de los diferentes memorandos emitidos por la dirección sectorial durante la auditoría.El riesgo continua abierto para seguimiento y verificación en el segundo cuatrimestre de 2024.</t>
  </si>
  <si>
    <t>con corte a 30 de abril, se han cargado 50 Declaraciones de Independencia las cuales pueden ser verificadas en el aplicativo de trazabilidad y en los expedientes electrónicos en Datacontrabog, en los tiempo establecido de acuerdo a los procedimientos vigentes. Es de tener en cuenta la cantidad por rotación de personal.</t>
  </si>
  <si>
    <t>DIRECCION SECTOR HACIENDA</t>
  </si>
  <si>
    <t>En cumplimiento al Plan de Auditoria Distrital PAD 2024, durante el cuatrimestre enero-abril de esta vigencia, la Dirección Sector Hacienda dio inicio a las auditorias código 67 adelantada a la Secretaria Distrital de Hacienda; código 68 a la Unidad Administrativa Distrital de Catastro; código 69 al Fondo de Prestaciones Económicas, Cesantías y Pensiones; y código 70 a la Secretaria Distrital de Hacienda.Esta auditoría constató que la Dirección Sectorial, a efectos de reducir la posibilidad de omitir información de interés particular, adelantó la diligencia del formato PVCGF-15-03, ?Declaración de Independencia y no Conflicto de intereses? de todos los auditores y funcionarios asignados a las citadas auditorias, conforme a los memorandos de asignación y sus respectivos alcances verificados a 30 de abril 2024. En este sentido se observó que se suscribieron 17 formatos para el desarrollo de la auditoria código 67; 18 formatos durante la auditoria código 68; 12 formatos en la auditoria código 69 y 11 formatos para la auditoria código 70, programadas en el PAD 2024. El riesgo continua abierto para monitoreo, seguimiento y verificación.RECOMENDACIÓN: Se recomienda a la Dirección Sector Hacienda dejar registrado en la Descripción de Monitoreo, el código de las auditorias tenidas en cuenta, durante el cuatrimestre en verificación, para dar atención a la presente Acción.</t>
  </si>
  <si>
    <t>A corte 30 de abril la dirección ha incorporado las declaraciones de independencia correspondientes a cada una de las actuaciones, de la siguiente manera: AFG 10: 12 declaraciones de Independencia AFG 11: 14 declaraciones de Independencia AEF 13: 6 declaraciones de Independencia AEF 12: 11 declaraciones de Independencia Para un total de 43</t>
  </si>
  <si>
    <t>DIRECCION SECTOR DESARROLLO ECONOMICO, INDUSTRIA Y TURISMO</t>
  </si>
  <si>
    <t>En el primer cuatrimestre de 2024, se iniciaron 5 auditorías (códigos 10,11, 12, 13 y 14), 2 de ellas con modalidad financiera y gestión y 3 actuación especial de fiscalización, para la verificación se tomó como muestra la Auditoría código 10 ante la Secretaría Distrital de Desarrollo Económico-SDDE, para evaluar la Gestión Fiscal 2023, con inicio el 9 de enero hasta el 4 de junio de 2024.De acuerdo con los memorados de asignación de auditoría y presentación ante el sujeto de control se verificaron 12 declaraciones de independencia y no conflicto intereses, desagregados así: 5 profesionales, 3 contratistas, 1 director, 2 asesores y 1 gerente.Es de precisar que a la fecha de la verificación por parte de la OCI (7-05-2024), la auditoría se encontraba en etapa de ejecución.Se recomienda tener cuidado en el diligenciamiento de la declaración de independencia de un asesor, al relacionar el sujeto de control «Secretaría Distrital de Desarrollo Económico ? IPES?»El riesgo continúa abierto para seguimiento y verificación.</t>
  </si>
  <si>
    <t>Al 30 de abril, durante el periodo evaluado se han cargado 46 Declaraciones de Independencia las cuales pueden ser verificadas en el aplicativo de trazabilidad y en los expedientes electrónicos en Datacontrabog, en los tiempo establecido de acuerdo a los procedimientos vigentes.</t>
  </si>
  <si>
    <t>DIRECCION SECTOR INTEGRACION SOCIAL</t>
  </si>
  <si>
    <t>En el primer cuatrimestre de 2024, se iniciaron 3 auditorías, 2 de ellas con modalidad financiera y gestión y 1 actuación especial de fiscalización, para la verificación se tomó como muestra la Auditoría código 79 ante la Secretaría Distrital de Integración Social - SDIS, para evaluar la Gestión Fiscal 2023, con inicio el 9 de enero hasta el 28 de junio de 2024.De acuerdo con los memorados de asignación de auditoría y presentación ante el sujeto de control se verificaron 18 declaraciones de independencia y no conflicto intereses, desagregados así: 10 profesionales, 5 contratistas, 1 director, 1 asesora y 1 gerente.Se recomienda incluir en todas las declaraciones de independencia en la parte del nombre y firma relacionar el cargo de la persona asignada para la ejecución de la auditoría, según lo establece el PVCGF-15-03 «Declaración de independencia y no conflicto de intereses», ejemplo: según la identificación del aplicativo PVCGF «21 PP3 Declaración Independencia ...» Es de precisar que a la fecha de la verificación por parte de la OCI (7-05-2024), la auditoría se encontraba en etapa de ejecución.El riesgo continúa abierto para seguimiento y verificación.</t>
  </si>
  <si>
    <t>A corte 30 de abril de 2024, se han diligenciado e incorporado declaraciones de independencia correspondientes a cada una de las auditorias, de la siguiente manera: AFG 176 EAAB: 18 declaraciones de Independencia; AFG 177 UAESP: 17 declaraciones de Independencia; AFG 178 GEB: 17 declaraciones de Independencia; AFG 179 TGI: 19 declaraciones de Independencia; AFG 180 ETB; 17 declaraciones de independencia; AEF 181 ETB: 14 declaraciones de independencia. Para un total de 102 declaraciones.</t>
  </si>
  <si>
    <t>DIRECCION SECTOR SERVICIOS PUBLICOS</t>
  </si>
  <si>
    <t>Según el PAD 2024 versión 2.0, la Dirección Sector Servicios Públicos programó para el primer cuatrimestre de la vigencia, 6 auditorías; de las cuales se tomó como muestra el Cód 180, correspondiente a la Auditoría Financiera y de Gestión adelantada a la Empresa de Telecomunicaciones de Bogotá S.A. E.S.P. Al verificar la documentación cargada tanto en el aplicativo de trazabilidad PVCGF como en el expediente electrónico alojado en datacontrabog, se encontró un total de 17 declaraciones de independencia y no conflicto de Intereses diligenciadas y firmadas por los profesionales (9), contratistas (2), gerentes (1), asesores (3) y directivos (2) que participaron en la mencionada auditoría y que fueron asignados a través de los diferentes memorandos emitidos por la dirección sectorial durante la auditoría.El riesgo continua abierto para seguimiento y verificación en el segundo cuatrimestre de 2024.</t>
  </si>
  <si>
    <t>Al 30 de abril, durante el periodo evaluado, en la Dirección de Cultura, Recreación y Deporte, se han cargado 46 declaraciones de independencia al aplicativo de trazabilidad y al expediente electrónico, de acuerdo a los procedimientos vigentes.</t>
  </si>
  <si>
    <t>DIRECCION SECTOR CULTURA, RECREACION Y DEPORTE</t>
  </si>
  <si>
    <t>Según el PAD 2024 versión 2.0, la Dirección Sector Cultura, Recreación y Deporte programó para el primer cuatrimestre de la vigencia, 4 auditorías; de las cuales se tomó como muestra el Cód 6, correspondiente a la Auditoría Financiera y de Gestión adelantada a la Orquesta Filarmónica deBogotá - OFB. Al verificar la documentación cargada tanto en el aplicativo de trazabilidad PVCGF como en el expediente electrónico alojado en datacontrabog, se encontró un total de 14 declaraciones de independencia y no conflicto de Intereses diligenciadas y firmadas por los profesionales (6), contratistas (2), gerentes (3) y directivos (3) que participaron en la mencionada auditoría y que fueron asignados a través de los diferentes memorandos emitidos por la dirección sectorial durante la auditoría.El riesgo continua abierto para seguimiento y verificación en el segundo cuatrimestre de 2024.</t>
  </si>
  <si>
    <t>A corte del 30 de abril de 2024, la Dirección sectorial ha cumplido por parte de los Auditores, el Nivel Directivo y los Contratistas con el diligenciamiento de la "Declaración de independencia y no conflicto de intereses", en cada auditoría: (13) declaraciones Auditoría Financiera y de Gestión No. 162-SDSCJ, (11) Actuación Especial de Fiscalización No. 170-UAECOB, (10) Actuación Especial de Fiscalización No. 171-UAECOB y (2) Proceso Administrativo Sancionatorio 230000-001-2024 – UAECOB, se firmaron en total (36) declaraciones las cuales se encuentran en el Datacontrabog.</t>
  </si>
  <si>
    <t>DIRECCION SECTOR SEGURIDAD, CONVIVENCIA Y JUSTICIA</t>
  </si>
  <si>
    <t>Según el PAD 2024 versión 2.0, la Dirección Sector Seguridad, Convivencia y Justicia programó para el primer cuatrimestre de la vigencia, 3 auditorías; de las cuales se tomó como muestra el Cód 169, correspondiente a la Auditoría Financiera y de Gestión adelantada a la Secretaría Distrital de Seguridad, Convivencia y Justicia - SDSCJ. Al verificar la documentación cargada tanto en el aplicativo de trazabilidad PVCGF como en el expediente electrónico alojado en datacontrabog, se encontró un total de 13 declaraciones de independencia y no conflicto de Intereses diligenciadas y firmadas por los profesionales (6), contratistas (4), gerentes (1), asesores (1) y directivos (1) que participaron en la mencionada auditoría y que fueron asignados a través de los diferentes memorandos emitidos por la dirección sectorial durante la auditoría.El riesgo continua abierto para seguimiento y verificación en el segundo cuatrimestre de 2024.</t>
  </si>
  <si>
    <r>
      <rPr>
        <b/>
        <sz val="12"/>
        <color theme="1"/>
        <rFont val="Arial"/>
        <family val="2"/>
      </rPr>
      <t xml:space="preserve">Verificación abril 30/2024: 
</t>
    </r>
    <r>
      <rPr>
        <sz val="12"/>
        <color theme="1"/>
        <rFont val="Arial"/>
        <family val="2"/>
      </rPr>
      <t xml:space="preserve">
Fue evidencia Acta No. 03 del 06/02/2024 de la reunión realizada entre Subdirección de Capacitación y Cooperación Técnica y la Oficina Asesora de Comunicaciones correspondiente a la coordinación de actividades que según se indica, deben manejarse  conjuntamente entre ambas dependencias; en la cual se incluyó entre otras, lo concerniente a la semana de la integridad de la cual se dejó consignado que se realizará del 27 al 31 de mayo de 2024, dejándose anotado además que en reunión de equipo de gestores se hará lluvia de ideas para acordar posibles actividades a desarrollar en este espacio.   
Igualmente, se observó Acta N°. 001 del 20/02/2024 (sin firmas), de reunión de equipo de gestores de integridad, donde se dejó consignado entre otros aspectos que "..Se llevará a cabo durante esta vigencia, “La Semana de la Integridad”. Se planea para los meses de Mayo o Junio 2024, donde se espera promocionar los nuevos valores que se adoptarán y sus respectivas conductas asociadas. Se resalta la importancia de realizar juegos interactivos para llevar a cabo dicha socialización, incluyendo a los contratistas..." , dejándose como compromiso al respecto que "Acción No.5: Iniciar el proceso de lluvia de ideas sobre las actividades a realizarse durante la Semana de la Integridad,  con sus equipos. Responsable: Gestores de Integridad en cada dependencia."
</t>
    </r>
  </si>
  <si>
    <t>Fecha de aprobación o modificación:   12-diciembre-2023</t>
  </si>
  <si>
    <r>
      <rPr>
        <b/>
        <sz val="12"/>
        <color theme="1"/>
        <rFont val="Arial"/>
        <family val="2"/>
      </rPr>
      <t xml:space="preserve">Verificación abril 30/2024: </t>
    </r>
    <r>
      <rPr>
        <sz val="12"/>
        <color theme="1"/>
        <rFont val="Arial"/>
        <family val="2"/>
      </rPr>
      <t xml:space="preserve">
De acuerdo a la información suministrada por la Dirección de Apoyo al Despacho, frente a la gestiòn de la información para el diligenciamiento de la Matriz de Cumplimiento - Índice de Transparencia y Acceso a la Información - ITA, se indicó que aún no se registran avances, tendientes a su ejecución.
</t>
    </r>
  </si>
  <si>
    <r>
      <rPr>
        <b/>
        <sz val="12"/>
        <color theme="1"/>
        <rFont val="Arial"/>
        <family val="2"/>
      </rPr>
      <t xml:space="preserve">Verificación abril 30/2024: 
</t>
    </r>
    <r>
      <rPr>
        <sz val="12"/>
        <color theme="1"/>
        <rFont val="Arial"/>
        <family val="2"/>
      </rPr>
      <t xml:space="preserve">
Fue constatado en la página web de la entidad, el link:
https://portal1.contraloriabogota.gov.co/transparencia-acceso/instrumentos-gestion-informacion-publica/informe-pqrs/informe-de-peticiones-quejas-reclamos-denuncias-y-solicitudes-de-informaci%C3%B3n/informe-de-peticiones
En dicho link, de acuerdo a lo verificado, se encuentran publicados los Informes de Derechos de Petición y de Acceso a la información del período octubre – diciembre de 2023 y del período enero - marzo de 2024. Sin embargo, estos informe publicado en la página web no atienden los lineamientos de accesibilidad indicado por el Anexo 1 "Directrices de accesibilidad web" de la Resolución 1519 de 2020 y lo indicado en la Circular Interna Nº. 026 del 18/08/2022, que fue emitida con destino a los servidores públicos de la Contraloría de Bogotá D.C. la cual versa sobre el "Cumplimiento Características de Accesibilidad en Documentos Digitales para la Publicación Web". 
De acuerdo con lo anterior, el avance en el desarrollo de la actividad es del 50% y no del 25% como fue reportado. 
</t>
    </r>
  </si>
  <si>
    <t xml:space="preserve">No. total de servidores públicos capacitados en el curso virtual "Trámite de Derechos de Petición" *100 / Número de servidores públicos de la planta de personal de la Entidad con fecha al corte del seguimiento </t>
  </si>
  <si>
    <r>
      <rPr>
        <b/>
        <sz val="10"/>
        <color theme="1"/>
        <rFont val="Arial"/>
        <family val="2"/>
      </rPr>
      <t>Verificación abril 30/2024:</t>
    </r>
    <r>
      <rPr>
        <sz val="10"/>
        <color theme="1"/>
        <rFont val="Arial"/>
        <family val="2"/>
      </rPr>
      <t xml:space="preserve"> 
Se evidenció que durante el primer cuatrimestre de 2024, se desarrolló la capacitación denominada "Curso Instruccional al Trámite de Derechos de Petición ", de la cual participaron 593 servidores públicos pertenecientes a los niveles jerárquicos Directivo, Profesional, Técnico y Asistencial, el cual se desarrolló a través del Campus Virtual de la Contraloría de Bogotá D.C. entre el 30 de enero y el 16 de febrero de 2024, con una duración de 24 horas.
Así mismo, de acuerdo con el archivo en excel, que relaciona los participantes en esta actividad, el cual  fue suministrado para esta evaluación, el avance en la ejecución de la misma según lo verificado para el período 02/01/2024 al 30/04/2024, fue superior a la meta programada del 50% de los servidores públicos a capacitar, los cuales correspondían a 518, ello considerando la planta de servidores públicos de 1033 con que contaba la entidad al 30/04/2024 que fue informada por la Dirección de Talento Humano.
Por lo anterior y de acuerdo con lo verificado la actividad  se cumplió durante el primer cuatrimestre.    
</t>
    </r>
  </si>
  <si>
    <r>
      <rPr>
        <b/>
        <sz val="10"/>
        <color theme="1"/>
        <rFont val="Arial"/>
        <family val="2"/>
      </rPr>
      <t xml:space="preserve">Verificación abril 30/2024: </t>
    </r>
    <r>
      <rPr>
        <sz val="10"/>
        <color theme="1"/>
        <rFont val="Arial"/>
        <family val="2"/>
      </rPr>
      <t xml:space="preserve">
De acuerdo a la información suministrada por la Dirección de Apoyo al Despacho - Centro de Atención al Ciudadano, la jornada de sensibilización sobre el trámite de los DPC, PQR y lenguaje claro, se encuentra en preparación con el apoyo de la Subdirección de Capacitación y Cooperación Técnica de la entidad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</si>
</sst>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0"/>
      <name val="Arial"/>
      <family val="2"/>
    </font>
    <font>
      <sz val="12"/>
      <color theme="1"/>
      <name val="Arial"/>
      <family val="2"/>
    </font>
    <font>
      <b/>
      <sz val="12"/>
      <color theme="1"/>
      <name val="Arial"/>
      <family val="2"/>
    </font>
    <font>
      <b/>
      <sz val="10"/>
      <color theme="1"/>
      <name val="Arial"/>
      <family val="2"/>
    </font>
    <font>
      <sz val="10"/>
      <color theme="1"/>
      <name val="Arial"/>
      <family val="2"/>
    </font>
    <font>
      <b/>
      <sz val="7"/>
      <color theme="1"/>
      <name val="Times New Roman"/>
      <family val="1"/>
    </font>
    <font>
      <sz val="7"/>
      <color theme="1"/>
      <name val="Times New Roman"/>
      <family val="1"/>
    </font>
    <font>
      <b/>
      <i/>
      <sz val="10"/>
      <color theme="1"/>
      <name val="Arial"/>
      <family val="2"/>
    </font>
    <font>
      <i/>
      <sz val="10"/>
      <color theme="1"/>
      <name val="Arial"/>
      <family val="2"/>
    </font>
    <font>
      <b/>
      <sz val="12"/>
      <name val="Arial"/>
      <family val="2"/>
    </font>
    <font>
      <sz val="10"/>
      <name val="Calibri"/>
      <family val="2"/>
      <scheme val="minor"/>
    </font>
    <font>
      <sz val="11"/>
      <name val="Calibri"/>
      <family val="2"/>
      <scheme val="minor"/>
    </font>
    <font>
      <u/>
      <sz val="11"/>
      <color theme="10"/>
      <name val="Calibri"/>
      <family val="2"/>
      <scheme val="minor"/>
    </font>
    <font>
      <sz val="9"/>
      <name val="Arial"/>
      <family val="2"/>
    </font>
    <font>
      <sz val="12"/>
      <name val="Arial"/>
      <family val="2"/>
    </font>
    <font>
      <sz val="11"/>
      <color theme="1"/>
      <name val="Calibri"/>
      <family val="2"/>
      <scheme val="minor"/>
    </font>
    <font>
      <sz val="11"/>
      <color theme="1"/>
      <name val="Arial"/>
      <family val="2"/>
    </font>
    <font>
      <b/>
      <sz val="10"/>
      <name val="Arial"/>
      <family val="2"/>
    </font>
    <font>
      <sz val="12"/>
      <color rgb="FFFF0000"/>
      <name val="Arial"/>
      <family val="2"/>
    </font>
    <font>
      <sz val="10"/>
      <color rgb="FFFF0000"/>
      <name val="Arial"/>
      <family val="2"/>
    </font>
    <font>
      <b/>
      <sz val="9"/>
      <color theme="1"/>
      <name val="Calibri"/>
      <family val="2"/>
      <scheme val="minor"/>
    </font>
    <font>
      <sz val="9"/>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CCFF"/>
        <bgColor indexed="64"/>
      </patternFill>
    </fill>
    <fill>
      <patternFill patternType="solid">
        <fgColor rgb="FFFCF75E"/>
        <bgColor indexed="64"/>
      </patternFill>
    </fill>
    <fill>
      <patternFill patternType="solid">
        <fgColor rgb="FFFCD1C6"/>
        <bgColor indexed="64"/>
      </patternFill>
    </fill>
    <fill>
      <patternFill patternType="solid">
        <fgColor rgb="FFE3FF90"/>
        <bgColor indexed="64"/>
      </patternFill>
    </fill>
    <fill>
      <patternFill patternType="solid">
        <fgColor rgb="FF67A1CF"/>
        <bgColor indexed="64"/>
      </patternFill>
    </fill>
    <fill>
      <patternFill patternType="solid">
        <fgColor rgb="FFD6EAF8"/>
        <bgColor indexed="64"/>
      </patternFill>
    </fill>
    <fill>
      <patternFill patternType="solid">
        <fgColor rgb="FFFEF9E7"/>
        <bgColor indexed="64"/>
      </patternFill>
    </fill>
    <fill>
      <patternFill patternType="solid">
        <fgColor rgb="FFD5F5E3"/>
        <bgColor indexed="64"/>
      </patternFill>
    </fill>
    <fill>
      <patternFill patternType="solid">
        <fgColor rgb="FFE67E22"/>
        <bgColor indexed="64"/>
      </patternFill>
    </fill>
    <fill>
      <patternFill patternType="solid">
        <fgColor rgb="FFC0392B"/>
        <bgColor indexed="64"/>
      </patternFill>
    </fill>
    <fill>
      <patternFill patternType="solid">
        <fgColor rgb="FF58D68D"/>
        <bgColor indexed="64"/>
      </patternFill>
    </fill>
  </fills>
  <borders count="64">
    <border>
      <left/>
      <right/>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diagonal/>
    </border>
    <border>
      <left/>
      <right/>
      <top/>
      <bottom style="thin">
        <color indexed="64"/>
      </bottom>
      <diagonal/>
    </border>
    <border>
      <left style="thin">
        <color indexed="64"/>
      </left>
      <right/>
      <top style="medium">
        <color indexed="64"/>
      </top>
      <bottom style="thin">
        <color indexed="64"/>
      </bottom>
      <diagonal/>
    </border>
    <border>
      <left/>
      <right style="thin">
        <color auto="1"/>
      </right>
      <top style="medium">
        <color indexed="64"/>
      </top>
      <bottom style="thin">
        <color indexed="64"/>
      </bottom>
      <diagonal/>
    </border>
    <border>
      <left/>
      <right style="medium">
        <color indexed="64"/>
      </right>
      <top style="thin">
        <color indexed="64"/>
      </top>
      <bottom style="thin">
        <color auto="1"/>
      </bottom>
      <diagonal/>
    </border>
    <border>
      <left style="medium">
        <color auto="1"/>
      </left>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indexed="64"/>
      </right>
      <top/>
      <bottom/>
      <diagonal/>
    </border>
    <border>
      <left style="thin">
        <color indexed="64"/>
      </left>
      <right/>
      <top/>
      <bottom/>
      <diagonal/>
    </border>
    <border>
      <left/>
      <right/>
      <top style="medium">
        <color indexed="64"/>
      </top>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0" fontId="13" fillId="0" borderId="0" applyNumberFormat="0" applyFill="0" applyBorder="0" applyAlignment="0" applyProtection="0"/>
    <xf numFmtId="9" fontId="16" fillId="0" borderId="0" applyFont="0" applyFill="0" applyBorder="0" applyAlignment="0" applyProtection="0"/>
  </cellStyleXfs>
  <cellXfs count="273">
    <xf numFmtId="0" fontId="0" fillId="0" borderId="0" xfId="0"/>
    <xf numFmtId="0" fontId="0" fillId="0" borderId="2" xfId="0" applyBorder="1" applyAlignment="1">
      <alignment horizontal="center"/>
    </xf>
    <xf numFmtId="0" fontId="4" fillId="0" borderId="13" xfId="0" applyFont="1" applyBorder="1" applyAlignment="1">
      <alignment wrapText="1"/>
    </xf>
    <xf numFmtId="0" fontId="5" fillId="0" borderId="13" xfId="0" applyFont="1" applyBorder="1" applyAlignment="1">
      <alignment wrapText="1"/>
    </xf>
    <xf numFmtId="0" fontId="5" fillId="0" borderId="6" xfId="0" applyFont="1" applyBorder="1" applyAlignment="1">
      <alignment wrapText="1"/>
    </xf>
    <xf numFmtId="0" fontId="3" fillId="6" borderId="10" xfId="0" applyFont="1" applyFill="1" applyBorder="1" applyAlignment="1">
      <alignment vertical="center" wrapText="1"/>
    </xf>
    <xf numFmtId="0" fontId="3" fillId="6" borderId="6" xfId="0" applyFont="1" applyFill="1" applyBorder="1" applyAlignment="1">
      <alignment vertical="center" wrapText="1"/>
    </xf>
    <xf numFmtId="0" fontId="3" fillId="3" borderId="6" xfId="0" applyFont="1" applyFill="1" applyBorder="1" applyAlignment="1">
      <alignment vertical="center" wrapText="1"/>
    </xf>
    <xf numFmtId="0" fontId="3" fillId="4" borderId="6" xfId="0" applyFont="1" applyFill="1" applyBorder="1" applyAlignment="1">
      <alignment vertical="center" wrapText="1"/>
    </xf>
    <xf numFmtId="0" fontId="3" fillId="5" borderId="2" xfId="0" applyFont="1" applyFill="1" applyBorder="1" applyAlignment="1">
      <alignment vertical="center" wrapText="1"/>
    </xf>
    <xf numFmtId="0" fontId="3" fillId="5" borderId="3" xfId="0" applyFont="1" applyFill="1" applyBorder="1" applyAlignment="1">
      <alignment vertical="center" wrapText="1"/>
    </xf>
    <xf numFmtId="0" fontId="2" fillId="0" borderId="1" xfId="0" applyFont="1" applyBorder="1" applyAlignment="1">
      <alignment horizontal="left" vertical="center" wrapText="1"/>
    </xf>
    <xf numFmtId="0" fontId="2" fillId="0" borderId="0" xfId="0" applyFont="1"/>
    <xf numFmtId="0" fontId="2" fillId="0" borderId="15" xfId="0" applyFont="1" applyBorder="1" applyAlignment="1">
      <alignment horizontal="center" vertical="center"/>
    </xf>
    <xf numFmtId="0" fontId="2" fillId="2" borderId="14" xfId="0" applyFont="1" applyFill="1" applyBorder="1"/>
    <xf numFmtId="0" fontId="2" fillId="2" borderId="18" xfId="0" applyFont="1" applyFill="1" applyBorder="1"/>
    <xf numFmtId="0" fontId="2" fillId="2" borderId="0" xfId="0" applyFont="1" applyFill="1"/>
    <xf numFmtId="0" fontId="2" fillId="2" borderId="7" xfId="0" applyFont="1" applyFill="1" applyBorder="1"/>
    <xf numFmtId="0" fontId="2" fillId="2" borderId="8" xfId="0" applyFont="1" applyFill="1" applyBorder="1"/>
    <xf numFmtId="0" fontId="2" fillId="2" borderId="9" xfId="0" applyFont="1" applyFill="1" applyBorder="1"/>
    <xf numFmtId="0" fontId="3" fillId="3" borderId="6"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2" fillId="0" borderId="19" xfId="0" applyFont="1" applyBorder="1"/>
    <xf numFmtId="0" fontId="2" fillId="0" borderId="7" xfId="0" applyFont="1" applyBorder="1"/>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justify" vertical="center" wrapText="1"/>
    </xf>
    <xf numFmtId="9" fontId="1"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11" fillId="2" borderId="2" xfId="0" applyFont="1" applyFill="1" applyBorder="1"/>
    <xf numFmtId="0" fontId="1" fillId="2" borderId="2" xfId="0" applyFont="1" applyFill="1" applyBorder="1" applyAlignment="1">
      <alignment horizontal="justify" vertical="center"/>
    </xf>
    <xf numFmtId="0" fontId="1" fillId="0" borderId="2" xfId="0" applyFont="1" applyBorder="1" applyAlignment="1">
      <alignment horizontal="justify" vertical="center" wrapText="1"/>
    </xf>
    <xf numFmtId="9" fontId="1"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0" fontId="11" fillId="2" borderId="2" xfId="0" applyFont="1" applyFill="1" applyBorder="1" applyAlignment="1">
      <alignment horizontal="center" vertical="center" wrapText="1"/>
    </xf>
    <xf numFmtId="0" fontId="15" fillId="2" borderId="2" xfId="0" applyFont="1" applyFill="1" applyBorder="1" applyAlignment="1">
      <alignment horizontal="justify" vertical="center" wrapText="1"/>
    </xf>
    <xf numFmtId="9" fontId="15" fillId="2" borderId="2" xfId="0" applyNumberFormat="1"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vertical="center" wrapText="1"/>
    </xf>
    <xf numFmtId="0" fontId="1" fillId="7" borderId="2" xfId="0" applyFont="1" applyFill="1" applyBorder="1" applyAlignment="1">
      <alignment horizontal="justify" vertical="center" wrapText="1"/>
    </xf>
    <xf numFmtId="0" fontId="1" fillId="8" borderId="2" xfId="0" applyFont="1" applyFill="1" applyBorder="1" applyAlignment="1">
      <alignment horizontal="justify" vertical="center" wrapText="1"/>
    </xf>
    <xf numFmtId="0" fontId="2" fillId="2" borderId="24" xfId="0" applyFont="1" applyFill="1" applyBorder="1"/>
    <xf numFmtId="0" fontId="2" fillId="2" borderId="25" xfId="0" applyFont="1" applyFill="1" applyBorder="1"/>
    <xf numFmtId="14" fontId="2" fillId="2" borderId="8" xfId="0" applyNumberFormat="1" applyFont="1" applyFill="1" applyBorder="1" applyAlignment="1">
      <alignment horizontal="center"/>
    </xf>
    <xf numFmtId="0" fontId="15" fillId="2" borderId="2" xfId="0" applyFont="1" applyFill="1" applyBorder="1" applyAlignment="1">
      <alignment horizontal="left" vertical="center" wrapText="1"/>
    </xf>
    <xf numFmtId="0" fontId="2" fillId="0" borderId="2" xfId="0" applyFont="1" applyBorder="1" applyAlignment="1">
      <alignment vertical="center" wrapText="1"/>
    </xf>
    <xf numFmtId="0" fontId="5" fillId="0" borderId="2" xfId="0" applyFont="1" applyBorder="1" applyAlignment="1">
      <alignment vertical="center" wrapText="1"/>
    </xf>
    <xf numFmtId="0" fontId="5" fillId="0" borderId="15" xfId="0" applyFont="1" applyBorder="1" applyAlignment="1">
      <alignment horizontal="center" vertical="center"/>
    </xf>
    <xf numFmtId="0" fontId="5" fillId="0" borderId="1" xfId="0" applyFont="1" applyBorder="1" applyAlignment="1">
      <alignment horizontal="left" vertical="center" wrapText="1"/>
    </xf>
    <xf numFmtId="0" fontId="4" fillId="6" borderId="10" xfId="0" applyFont="1" applyFill="1" applyBorder="1" applyAlignment="1">
      <alignment vertical="center" wrapText="1"/>
    </xf>
    <xf numFmtId="0" fontId="4" fillId="6" borderId="6" xfId="0" applyFont="1" applyFill="1" applyBorder="1" applyAlignment="1">
      <alignment vertical="center" wrapText="1"/>
    </xf>
    <xf numFmtId="0" fontId="4" fillId="3" borderId="6" xfId="0" applyFont="1" applyFill="1" applyBorder="1" applyAlignment="1">
      <alignment horizontal="left" vertical="center" wrapText="1"/>
    </xf>
    <xf numFmtId="0" fontId="4" fillId="3" borderId="6" xfId="0" applyFont="1" applyFill="1" applyBorder="1" applyAlignment="1">
      <alignment vertical="center" wrapText="1"/>
    </xf>
    <xf numFmtId="0" fontId="18" fillId="3" borderId="6" xfId="0" applyFont="1" applyFill="1" applyBorder="1" applyAlignment="1">
      <alignment horizontal="left" vertical="center" wrapText="1"/>
    </xf>
    <xf numFmtId="0" fontId="4" fillId="4" borderId="6" xfId="0" applyFont="1" applyFill="1" applyBorder="1" applyAlignment="1">
      <alignment vertical="center" wrapText="1"/>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18"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9" fontId="5" fillId="0" borderId="2" xfId="0" applyNumberFormat="1" applyFont="1" applyBorder="1" applyAlignment="1">
      <alignment horizontal="left" vertical="top" wrapText="1"/>
    </xf>
    <xf numFmtId="0" fontId="2" fillId="0" borderId="0" xfId="0" applyFont="1" applyAlignment="1">
      <alignment horizontal="left"/>
    </xf>
    <xf numFmtId="0" fontId="4" fillId="4" borderId="6" xfId="0" applyFont="1" applyFill="1" applyBorder="1" applyAlignment="1">
      <alignment horizontal="left" vertical="center" wrapText="1"/>
    </xf>
    <xf numFmtId="9" fontId="1" fillId="2" borderId="2" xfId="0" applyNumberFormat="1" applyFont="1" applyFill="1" applyBorder="1" applyAlignment="1">
      <alignment horizontal="left" vertical="center" wrapText="1"/>
    </xf>
    <xf numFmtId="10" fontId="1" fillId="2" borderId="2" xfId="3" applyNumberFormat="1" applyFont="1" applyFill="1" applyBorder="1" applyAlignment="1">
      <alignment horizontal="left" vertical="center" wrapText="1"/>
    </xf>
    <xf numFmtId="10" fontId="1" fillId="2" borderId="2" xfId="0"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2" fillId="2" borderId="8" xfId="0" applyNumberFormat="1" applyFont="1" applyFill="1" applyBorder="1" applyAlignment="1">
      <alignment horizontal="center"/>
    </xf>
    <xf numFmtId="1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5" fillId="0" borderId="2" xfId="0" applyFont="1" applyBorder="1" applyAlignment="1">
      <alignment vertical="center" wrapText="1"/>
    </xf>
    <xf numFmtId="9" fontId="5" fillId="0" borderId="2" xfId="0" applyNumberFormat="1" applyFont="1" applyBorder="1" applyAlignment="1">
      <alignment horizontal="center" vertical="center"/>
    </xf>
    <xf numFmtId="0" fontId="20" fillId="0" borderId="2" xfId="0" applyFont="1" applyBorder="1" applyAlignment="1">
      <alignment wrapText="1"/>
    </xf>
    <xf numFmtId="10" fontId="5" fillId="2" borderId="2" xfId="0" applyNumberFormat="1" applyFont="1" applyFill="1" applyBorder="1" applyAlignment="1">
      <alignment horizontal="center" vertical="center"/>
    </xf>
    <xf numFmtId="0" fontId="5" fillId="0" borderId="2" xfId="0" applyFont="1" applyBorder="1"/>
    <xf numFmtId="0" fontId="5" fillId="0" borderId="2" xfId="0" applyFont="1" applyBorder="1" applyAlignment="1">
      <alignment vertical="top" wrapText="1"/>
    </xf>
    <xf numFmtId="0" fontId="2" fillId="0" borderId="0" xfId="0" applyFont="1" applyAlignment="1">
      <alignment vertical="top" wrapText="1"/>
    </xf>
    <xf numFmtId="0" fontId="3" fillId="5" borderId="2" xfId="0" applyFont="1" applyFill="1" applyBorder="1" applyAlignment="1">
      <alignment vertical="top" wrapText="1"/>
    </xf>
    <xf numFmtId="0" fontId="2" fillId="0" borderId="2" xfId="0" applyFont="1" applyBorder="1" applyAlignment="1">
      <alignment vertical="top" wrapText="1"/>
    </xf>
    <xf numFmtId="0" fontId="20" fillId="0" borderId="5" xfId="0" applyFont="1" applyBorder="1" applyAlignment="1">
      <alignment vertical="top" wrapText="1"/>
    </xf>
    <xf numFmtId="0" fontId="2" fillId="2" borderId="14" xfId="0" applyFont="1" applyFill="1" applyBorder="1" applyAlignment="1">
      <alignment vertical="top" wrapText="1"/>
    </xf>
    <xf numFmtId="0" fontId="2" fillId="2" borderId="0" xfId="0" applyFont="1" applyFill="1" applyAlignment="1">
      <alignment vertical="top" wrapText="1"/>
    </xf>
    <xf numFmtId="0" fontId="2" fillId="2" borderId="8" xfId="0" applyFont="1" applyFill="1" applyBorder="1" applyAlignment="1">
      <alignment vertical="top" wrapText="1"/>
    </xf>
    <xf numFmtId="0" fontId="5" fillId="0" borderId="0" xfId="0" applyFont="1"/>
    <xf numFmtId="0" fontId="5" fillId="0" borderId="7" xfId="0" applyFont="1" applyBorder="1"/>
    <xf numFmtId="0" fontId="5" fillId="0" borderId="5" xfId="0" applyFont="1" applyBorder="1"/>
    <xf numFmtId="0" fontId="5" fillId="2" borderId="25" xfId="0" applyFont="1" applyFill="1" applyBorder="1"/>
    <xf numFmtId="0" fontId="5" fillId="2" borderId="14" xfId="0" applyFont="1" applyFill="1" applyBorder="1"/>
    <xf numFmtId="0" fontId="5" fillId="2" borderId="18" xfId="0" applyFont="1" applyFill="1" applyBorder="1"/>
    <xf numFmtId="0" fontId="5" fillId="2" borderId="24" xfId="0" applyFont="1" applyFill="1" applyBorder="1"/>
    <xf numFmtId="0" fontId="5" fillId="2" borderId="0" xfId="0" applyFont="1" applyFill="1"/>
    <xf numFmtId="0" fontId="5" fillId="2" borderId="7" xfId="0" applyFont="1" applyFill="1" applyBorder="1"/>
    <xf numFmtId="14" fontId="5" fillId="2" borderId="8" xfId="0" applyNumberFormat="1" applyFont="1" applyFill="1" applyBorder="1" applyAlignment="1">
      <alignment horizontal="center"/>
    </xf>
    <xf numFmtId="0" fontId="5" fillId="2" borderId="8" xfId="0" applyFont="1" applyFill="1" applyBorder="1"/>
    <xf numFmtId="0" fontId="5" fillId="2" borderId="9" xfId="0" applyFont="1" applyFill="1" applyBorder="1"/>
    <xf numFmtId="0" fontId="4" fillId="0" borderId="2" xfId="0" applyFont="1" applyBorder="1" applyAlignment="1">
      <alignment horizontal="left" vertical="center"/>
    </xf>
    <xf numFmtId="14" fontId="2" fillId="2" borderId="8" xfId="0" applyNumberFormat="1" applyFont="1" applyFill="1" applyBorder="1" applyAlignment="1">
      <alignment horizontal="center"/>
    </xf>
    <xf numFmtId="0" fontId="2" fillId="0" borderId="0" xfId="0" applyFont="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2" fillId="2" borderId="14" xfId="0" applyFont="1" applyFill="1" applyBorder="1" applyAlignment="1">
      <alignment vertical="center"/>
    </xf>
    <xf numFmtId="0" fontId="2" fillId="2" borderId="0" xfId="0" applyFont="1" applyFill="1" applyAlignment="1">
      <alignment vertical="center"/>
    </xf>
    <xf numFmtId="0" fontId="2" fillId="2" borderId="8" xfId="0" applyFont="1" applyFill="1" applyBorder="1" applyAlignment="1">
      <alignment vertical="center"/>
    </xf>
    <xf numFmtId="0" fontId="2" fillId="0" borderId="2" xfId="0" applyFont="1" applyBorder="1" applyAlignment="1">
      <alignment vertical="center"/>
    </xf>
    <xf numFmtId="0" fontId="17" fillId="0" borderId="2" xfId="0" quotePrefix="1" applyFont="1" applyBorder="1" applyAlignment="1">
      <alignment vertical="center" wrapText="1"/>
    </xf>
    <xf numFmtId="9" fontId="17" fillId="0" borderId="2" xfId="0" quotePrefix="1" applyNumberFormat="1" applyFont="1" applyBorder="1" applyAlignment="1">
      <alignment horizontal="left" vertical="center" wrapText="1"/>
    </xf>
    <xf numFmtId="10" fontId="17" fillId="0" borderId="2" xfId="0" quotePrefix="1" applyNumberFormat="1" applyFont="1" applyBorder="1" applyAlignment="1">
      <alignment horizontal="left" vertical="center" wrapText="1"/>
    </xf>
    <xf numFmtId="9" fontId="5" fillId="0" borderId="2" xfId="0" applyNumberFormat="1" applyFont="1" applyBorder="1" applyAlignment="1">
      <alignment horizontal="left" vertical="center"/>
    </xf>
    <xf numFmtId="9" fontId="2" fillId="0" borderId="2" xfId="0" applyNumberFormat="1" applyFont="1" applyBorder="1" applyAlignment="1">
      <alignment horizontal="left" vertical="center"/>
    </xf>
    <xf numFmtId="0" fontId="3" fillId="0" borderId="2" xfId="0" applyFont="1" applyBorder="1" applyAlignment="1">
      <alignment vertical="center"/>
    </xf>
    <xf numFmtId="0" fontId="2" fillId="0" borderId="8" xfId="0" applyFont="1" applyBorder="1"/>
    <xf numFmtId="0" fontId="2" fillId="0" borderId="9" xfId="0" applyFont="1" applyBorder="1"/>
    <xf numFmtId="0" fontId="2" fillId="0" borderId="0" xfId="0" applyFont="1" applyBorder="1" applyAlignment="1">
      <alignment horizontal="left"/>
    </xf>
    <xf numFmtId="0" fontId="2" fillId="0" borderId="8" xfId="0" applyFont="1" applyBorder="1" applyAlignment="1">
      <alignment horizontal="left"/>
    </xf>
    <xf numFmtId="0" fontId="0" fillId="0" borderId="0" xfId="0" applyAlignment="1">
      <alignment horizontal="left"/>
    </xf>
    <xf numFmtId="0" fontId="5" fillId="0" borderId="53" xfId="0" applyFont="1" applyBorder="1" applyAlignment="1">
      <alignment horizontal="left" vertical="center" wrapText="1"/>
    </xf>
    <xf numFmtId="0" fontId="5" fillId="0" borderId="55" xfId="0" applyFont="1" applyBorder="1" applyAlignment="1">
      <alignment horizontal="left" vertical="center" wrapText="1"/>
    </xf>
    <xf numFmtId="0" fontId="5" fillId="0" borderId="0" xfId="0" applyFont="1" applyAlignment="1">
      <alignment horizontal="left"/>
    </xf>
    <xf numFmtId="0" fontId="22" fillId="0" borderId="52" xfId="0" applyFont="1" applyBorder="1" applyAlignment="1">
      <alignment horizontal="left" vertical="center" wrapText="1"/>
    </xf>
    <xf numFmtId="0" fontId="22" fillId="0" borderId="53" xfId="0" applyFont="1" applyBorder="1" applyAlignment="1">
      <alignment horizontal="left" vertical="center" wrapText="1"/>
    </xf>
    <xf numFmtId="0" fontId="5" fillId="15" borderId="53" xfId="0" applyFont="1" applyFill="1" applyBorder="1" applyAlignment="1">
      <alignment horizontal="left" vertical="center" wrapText="1"/>
    </xf>
    <xf numFmtId="0" fontId="5" fillId="16" borderId="53" xfId="0" applyFont="1" applyFill="1" applyBorder="1" applyAlignment="1">
      <alignment horizontal="left" vertical="center" wrapText="1"/>
    </xf>
    <xf numFmtId="14" fontId="5" fillId="0" borderId="53" xfId="0" applyNumberFormat="1" applyFont="1" applyBorder="1" applyAlignment="1">
      <alignment horizontal="left" vertical="center" wrapText="1"/>
    </xf>
    <xf numFmtId="0" fontId="5" fillId="17" borderId="53" xfId="0" applyFont="1" applyFill="1" applyBorder="1" applyAlignment="1">
      <alignment horizontal="left" vertical="center" wrapText="1"/>
    </xf>
    <xf numFmtId="0" fontId="5" fillId="18" borderId="53" xfId="0" applyFont="1" applyFill="1" applyBorder="1" applyAlignment="1">
      <alignment horizontal="left" vertical="center" wrapText="1"/>
    </xf>
    <xf numFmtId="0" fontId="22" fillId="0" borderId="54" xfId="0" applyFont="1" applyBorder="1" applyAlignment="1">
      <alignment horizontal="left" vertical="center" wrapText="1"/>
    </xf>
    <xf numFmtId="0" fontId="22" fillId="0" borderId="55" xfId="0" applyFont="1" applyBorder="1" applyAlignment="1">
      <alignment horizontal="left" vertical="center" wrapText="1"/>
    </xf>
    <xf numFmtId="0" fontId="5" fillId="18" borderId="55" xfId="0" applyFont="1" applyFill="1" applyBorder="1" applyAlignment="1">
      <alignment horizontal="left" vertical="center" wrapText="1"/>
    </xf>
    <xf numFmtId="0" fontId="5" fillId="16" borderId="55" xfId="0" applyFont="1" applyFill="1" applyBorder="1" applyAlignment="1">
      <alignment horizontal="left" vertical="center" wrapText="1"/>
    </xf>
    <xf numFmtId="0" fontId="5" fillId="15" borderId="55" xfId="0" applyFont="1" applyFill="1" applyBorder="1" applyAlignment="1">
      <alignment horizontal="left" vertical="center" wrapText="1"/>
    </xf>
    <xf numFmtId="14" fontId="5" fillId="0" borderId="55" xfId="0" applyNumberFormat="1" applyFont="1" applyBorder="1" applyAlignment="1">
      <alignment horizontal="left" vertical="center" wrapText="1"/>
    </xf>
    <xf numFmtId="14" fontId="1" fillId="0" borderId="2" xfId="0" applyNumberFormat="1" applyFont="1" applyBorder="1" applyAlignment="1">
      <alignment horizontal="center" vertical="center" wrapText="1"/>
    </xf>
    <xf numFmtId="0" fontId="0" fillId="0" borderId="14" xfId="0" applyBorder="1"/>
    <xf numFmtId="0" fontId="0" fillId="0" borderId="14" xfId="0" applyBorder="1" applyAlignment="1">
      <alignment horizontal="left"/>
    </xf>
    <xf numFmtId="0" fontId="0" fillId="0" borderId="18" xfId="0" applyBorder="1"/>
    <xf numFmtId="0" fontId="2" fillId="2" borderId="0" xfId="0" applyFont="1" applyFill="1" applyBorder="1"/>
    <xf numFmtId="0" fontId="0" fillId="0" borderId="0" xfId="0" applyBorder="1"/>
    <xf numFmtId="0" fontId="0" fillId="0" borderId="0" xfId="0" applyBorder="1" applyAlignment="1">
      <alignment horizontal="left"/>
    </xf>
    <xf numFmtId="0" fontId="0" fillId="0" borderId="7" xfId="0" applyBorder="1"/>
    <xf numFmtId="0" fontId="0" fillId="0" borderId="8" xfId="0" applyBorder="1"/>
    <xf numFmtId="0" fontId="0" fillId="0" borderId="8" xfId="0" applyBorder="1" applyAlignment="1">
      <alignment horizontal="left"/>
    </xf>
    <xf numFmtId="0" fontId="0" fillId="0" borderId="9" xfId="0" applyBorder="1"/>
    <xf numFmtId="0" fontId="20" fillId="0" borderId="2" xfId="0" applyFont="1" applyBorder="1" applyAlignment="1">
      <alignment vertical="top" wrapText="1"/>
    </xf>
    <xf numFmtId="0" fontId="18" fillId="0" borderId="2" xfId="0" applyFont="1" applyBorder="1" applyAlignment="1">
      <alignment horizontal="left" vertical="center"/>
    </xf>
    <xf numFmtId="0" fontId="1" fillId="0" borderId="2" xfId="0" applyFont="1" applyFill="1" applyBorder="1" applyAlignment="1">
      <alignment horizontal="justify" vertical="center" wrapText="1"/>
    </xf>
    <xf numFmtId="0" fontId="2" fillId="0" borderId="14" xfId="0" applyFont="1" applyFill="1" applyBorder="1"/>
    <xf numFmtId="0" fontId="2" fillId="0" borderId="0" xfId="0" applyFont="1" applyFill="1"/>
    <xf numFmtId="14" fontId="15" fillId="0" borderId="2" xfId="0" applyNumberFormat="1" applyFont="1" applyFill="1" applyBorder="1" applyAlignment="1">
      <alignment horizontal="center" vertical="center" wrapText="1"/>
    </xf>
    <xf numFmtId="0" fontId="2" fillId="0" borderId="15" xfId="0" applyFont="1" applyBorder="1" applyAlignment="1">
      <alignment horizontal="left"/>
    </xf>
    <xf numFmtId="0" fontId="2" fillId="0" borderId="21" xfId="0" applyFont="1" applyBorder="1" applyAlignment="1">
      <alignment horizontal="left"/>
    </xf>
    <xf numFmtId="0" fontId="3" fillId="2" borderId="2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16" xfId="0" applyFont="1" applyBorder="1" applyAlignment="1">
      <alignment horizontal="left" vertical="center" wrapText="1"/>
    </xf>
    <xf numFmtId="0" fontId="2" fillId="0" borderId="59" xfId="0" applyFont="1" applyBorder="1" applyAlignment="1">
      <alignment horizontal="left" vertical="center" wrapText="1"/>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23" xfId="0" applyFont="1" applyBorder="1" applyAlignment="1">
      <alignment horizontal="left"/>
    </xf>
    <xf numFmtId="0" fontId="2" fillId="0" borderId="8" xfId="0" applyFont="1" applyBorder="1" applyAlignment="1">
      <alignment horizontal="left"/>
    </xf>
    <xf numFmtId="0" fontId="13" fillId="0" borderId="58" xfId="2" applyBorder="1" applyAlignment="1">
      <alignment horizontal="left"/>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21" fillId="0" borderId="63" xfId="0" applyFont="1" applyBorder="1" applyAlignment="1">
      <alignment horizontal="left" vertical="center" wrapText="1"/>
    </xf>
    <xf numFmtId="0" fontId="21" fillId="0" borderId="14" xfId="0" applyFont="1" applyBorder="1" applyAlignment="1">
      <alignment horizontal="left" vertical="center" wrapText="1"/>
    </xf>
    <xf numFmtId="0" fontId="21" fillId="0" borderId="62" xfId="0" applyFont="1" applyBorder="1" applyAlignment="1">
      <alignment horizontal="left" vertical="center" wrapText="1"/>
    </xf>
    <xf numFmtId="0" fontId="21" fillId="0" borderId="57" xfId="0" applyFont="1" applyBorder="1" applyAlignment="1">
      <alignment horizontal="left" vertical="center" wrapText="1"/>
    </xf>
    <xf numFmtId="0" fontId="21" fillId="0" borderId="0" xfId="0" applyFont="1" applyBorder="1" applyAlignment="1">
      <alignment horizontal="left" vertical="center" wrapText="1"/>
    </xf>
    <xf numFmtId="0" fontId="21" fillId="0" borderId="56" xfId="0" applyFont="1" applyBorder="1" applyAlignment="1">
      <alignment horizontal="left" vertical="center" wrapText="1"/>
    </xf>
    <xf numFmtId="0" fontId="21" fillId="9" borderId="43" xfId="0" applyFont="1" applyFill="1" applyBorder="1" applyAlignment="1">
      <alignment horizontal="left" vertical="center" wrapText="1"/>
    </xf>
    <xf numFmtId="0" fontId="21" fillId="9" borderId="45" xfId="0" applyFont="1" applyFill="1" applyBorder="1" applyAlignment="1">
      <alignment horizontal="left" vertical="center" wrapText="1"/>
    </xf>
    <xf numFmtId="0" fontId="21" fillId="9" borderId="50" xfId="0" applyFont="1" applyFill="1" applyBorder="1" applyAlignment="1">
      <alignment horizontal="left" vertical="center" wrapText="1"/>
    </xf>
    <xf numFmtId="0" fontId="21" fillId="9" borderId="44" xfId="0" applyFont="1" applyFill="1" applyBorder="1" applyAlignment="1">
      <alignment horizontal="left" vertical="center" wrapText="1"/>
    </xf>
    <xf numFmtId="0" fontId="21" fillId="9" borderId="46" xfId="0" applyFont="1" applyFill="1" applyBorder="1" applyAlignment="1">
      <alignment horizontal="left" vertical="center" wrapText="1"/>
    </xf>
    <xf numFmtId="0" fontId="21" fillId="9" borderId="51" xfId="0" applyFont="1" applyFill="1" applyBorder="1" applyAlignment="1">
      <alignment horizontal="left" vertical="center" wrapText="1"/>
    </xf>
    <xf numFmtId="0" fontId="4" fillId="0" borderId="39" xfId="0" applyFont="1" applyBorder="1" applyAlignment="1">
      <alignment horizontal="left" vertical="center" wrapText="1"/>
    </xf>
    <xf numFmtId="0" fontId="4" fillId="0" borderId="41" xfId="0" applyFont="1" applyBorder="1" applyAlignment="1">
      <alignment horizontal="left" vertical="center" wrapText="1"/>
    </xf>
    <xf numFmtId="0" fontId="4" fillId="0" borderId="35" xfId="0" applyFont="1" applyBorder="1" applyAlignment="1">
      <alignment horizontal="left"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8" xfId="0" applyFont="1" applyBorder="1" applyAlignment="1">
      <alignment horizontal="left" vertical="center" wrapText="1"/>
    </xf>
    <xf numFmtId="0" fontId="4" fillId="0" borderId="40" xfId="0" applyFont="1" applyBorder="1" applyAlignment="1">
      <alignment horizontal="left" vertical="center" wrapText="1"/>
    </xf>
    <xf numFmtId="0" fontId="4" fillId="0" borderId="0" xfId="0" applyFont="1" applyBorder="1" applyAlignment="1">
      <alignment horizontal="left" vertical="center" wrapText="1"/>
    </xf>
    <xf numFmtId="0" fontId="4" fillId="0" borderId="37" xfId="0" applyFont="1" applyBorder="1" applyAlignment="1">
      <alignment horizontal="left" vertical="center" wrapText="1"/>
    </xf>
    <xf numFmtId="0" fontId="4" fillId="10" borderId="44" xfId="0" applyFont="1" applyFill="1" applyBorder="1" applyAlignment="1">
      <alignment horizontal="left" vertical="center" wrapText="1"/>
    </xf>
    <xf numFmtId="0" fontId="4" fillId="10" borderId="51"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48" xfId="0" applyFont="1" applyFill="1" applyBorder="1" applyAlignment="1">
      <alignment horizontal="left" vertical="center" wrapText="1"/>
    </xf>
    <xf numFmtId="0" fontId="4" fillId="10" borderId="49" xfId="0" applyFont="1" applyFill="1" applyBorder="1" applyAlignment="1">
      <alignment horizontal="left" vertical="center" wrapText="1"/>
    </xf>
    <xf numFmtId="0" fontId="4" fillId="11" borderId="47" xfId="0" applyFont="1" applyFill="1" applyBorder="1" applyAlignment="1">
      <alignment horizontal="left" vertical="center" wrapText="1"/>
    </xf>
    <xf numFmtId="0" fontId="4" fillId="11" borderId="48" xfId="0" applyFont="1" applyFill="1" applyBorder="1" applyAlignment="1">
      <alignment horizontal="left" vertical="center" wrapText="1"/>
    </xf>
    <xf numFmtId="0" fontId="4" fillId="11" borderId="49" xfId="0" applyFont="1" applyFill="1" applyBorder="1" applyAlignment="1">
      <alignment horizontal="left" vertical="center" wrapText="1"/>
    </xf>
    <xf numFmtId="0" fontId="4" fillId="9" borderId="44" xfId="0" applyFont="1" applyFill="1" applyBorder="1" applyAlignment="1">
      <alignment horizontal="left" vertical="center" wrapText="1"/>
    </xf>
    <xf numFmtId="0" fontId="4" fillId="9" borderId="51" xfId="0" applyFont="1" applyFill="1" applyBorder="1" applyAlignment="1">
      <alignment horizontal="left" vertical="center" wrapText="1"/>
    </xf>
    <xf numFmtId="0" fontId="4" fillId="11" borderId="44" xfId="0" applyFont="1" applyFill="1" applyBorder="1" applyAlignment="1">
      <alignment horizontal="left" vertical="center" wrapText="1"/>
    </xf>
    <xf numFmtId="0" fontId="4" fillId="11" borderId="51" xfId="0" applyFont="1" applyFill="1" applyBorder="1" applyAlignment="1">
      <alignment horizontal="left" vertical="center" wrapText="1"/>
    </xf>
    <xf numFmtId="0" fontId="4" fillId="13" borderId="44" xfId="0" applyFont="1" applyFill="1" applyBorder="1" applyAlignment="1">
      <alignment horizontal="left" vertical="center" wrapText="1"/>
    </xf>
    <xf numFmtId="0" fontId="4" fillId="13" borderId="51" xfId="0" applyFont="1" applyFill="1" applyBorder="1" applyAlignment="1">
      <alignment horizontal="left" vertical="center" wrapText="1"/>
    </xf>
    <xf numFmtId="0" fontId="4" fillId="0" borderId="57" xfId="0" applyFont="1" applyBorder="1" applyAlignment="1">
      <alignment horizontal="left" vertical="center" wrapText="1"/>
    </xf>
    <xf numFmtId="0" fontId="4" fillId="0" borderId="56" xfId="0" applyFont="1" applyBorder="1" applyAlignment="1">
      <alignment horizontal="left" vertical="center" wrapText="1"/>
    </xf>
    <xf numFmtId="0" fontId="4" fillId="0" borderId="61" xfId="0" applyFont="1" applyBorder="1" applyAlignment="1">
      <alignment horizontal="left" vertical="center" wrapText="1"/>
    </xf>
    <xf numFmtId="0" fontId="4" fillId="0" borderId="19" xfId="0" applyFont="1" applyBorder="1" applyAlignment="1">
      <alignment horizontal="left" vertical="center" wrapText="1"/>
    </xf>
    <xf numFmtId="0" fontId="4" fillId="0" borderId="60" xfId="0" applyFont="1" applyBorder="1" applyAlignment="1">
      <alignment horizontal="left" vertical="center" wrapText="1"/>
    </xf>
    <xf numFmtId="0" fontId="4" fillId="14" borderId="44" xfId="0" applyFont="1" applyFill="1" applyBorder="1" applyAlignment="1">
      <alignment horizontal="left" vertical="center" wrapText="1"/>
    </xf>
    <xf numFmtId="0" fontId="4" fillId="14" borderId="51" xfId="0" applyFont="1" applyFill="1" applyBorder="1" applyAlignment="1">
      <alignment horizontal="left" vertical="center" wrapText="1"/>
    </xf>
    <xf numFmtId="14" fontId="2" fillId="2" borderId="19" xfId="0" applyNumberFormat="1" applyFont="1" applyFill="1" applyBorder="1" applyAlignment="1">
      <alignment horizontal="center"/>
    </xf>
    <xf numFmtId="0" fontId="2" fillId="2" borderId="19" xfId="0" applyFont="1" applyFill="1" applyBorder="1" applyAlignment="1">
      <alignment horizontal="center"/>
    </xf>
    <xf numFmtId="14" fontId="2" fillId="2" borderId="23" xfId="0" applyNumberFormat="1" applyFont="1" applyFill="1" applyBorder="1" applyAlignment="1">
      <alignment horizontal="center"/>
    </xf>
    <xf numFmtId="0" fontId="2" fillId="2" borderId="8" xfId="0" applyFont="1" applyFill="1" applyBorder="1" applyAlignment="1">
      <alignment horizontal="center"/>
    </xf>
    <xf numFmtId="14" fontId="2" fillId="2" borderId="8" xfId="0" applyNumberFormat="1" applyFont="1" applyFill="1" applyBorder="1" applyAlignment="1">
      <alignment horizontal="center"/>
    </xf>
    <xf numFmtId="0" fontId="4" fillId="12" borderId="44" xfId="0" applyFont="1" applyFill="1" applyBorder="1" applyAlignment="1">
      <alignment horizontal="left" vertical="center" wrapText="1"/>
    </xf>
    <xf numFmtId="0" fontId="4" fillId="12" borderId="51" xfId="0" applyFont="1" applyFill="1" applyBorder="1" applyAlignment="1">
      <alignment horizontal="left" vertical="center" wrapText="1"/>
    </xf>
    <xf numFmtId="0" fontId="2" fillId="0" borderId="26" xfId="0" applyFont="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3" fillId="2" borderId="21" xfId="0" applyFont="1" applyFill="1" applyBorder="1" applyAlignment="1">
      <alignment horizontal="center" vertical="center" wrapText="1"/>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4" xfId="0" applyFont="1" applyFill="1" applyBorder="1" applyAlignment="1">
      <alignment horizontal="center" vertical="center"/>
    </xf>
    <xf numFmtId="0" fontId="5" fillId="0" borderId="17" xfId="0" applyFont="1" applyBorder="1" applyAlignment="1">
      <alignment horizontal="center" vertical="center"/>
    </xf>
    <xf numFmtId="0" fontId="5" fillId="0" borderId="4" xfId="0" applyFont="1" applyBorder="1" applyAlignment="1">
      <alignment horizontal="center" vertical="center"/>
    </xf>
    <xf numFmtId="0" fontId="1"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14" fontId="1" fillId="2" borderId="2" xfId="0" applyNumberFormat="1" applyFont="1" applyFill="1" applyBorder="1" applyAlignment="1">
      <alignment horizontal="center" vertical="center" wrapText="1"/>
    </xf>
    <xf numFmtId="14" fontId="5" fillId="2" borderId="19" xfId="0" applyNumberFormat="1" applyFont="1" applyFill="1" applyBorder="1" applyAlignment="1">
      <alignment horizontal="center"/>
    </xf>
    <xf numFmtId="0" fontId="5" fillId="2" borderId="19" xfId="0" applyFont="1" applyFill="1" applyBorder="1" applyAlignment="1">
      <alignment horizontal="center"/>
    </xf>
    <xf numFmtId="14" fontId="5" fillId="2" borderId="23" xfId="0" applyNumberFormat="1" applyFont="1" applyFill="1" applyBorder="1" applyAlignment="1">
      <alignment horizontal="center"/>
    </xf>
    <xf numFmtId="0" fontId="5" fillId="2" borderId="8" xfId="0" applyFont="1" applyFill="1" applyBorder="1" applyAlignment="1">
      <alignment horizontal="center"/>
    </xf>
    <xf numFmtId="14" fontId="5" fillId="2" borderId="8" xfId="0" applyNumberFormat="1" applyFont="1" applyFill="1" applyBorder="1" applyAlignment="1">
      <alignment horizontal="center"/>
    </xf>
    <xf numFmtId="0" fontId="5" fillId="0" borderId="5" xfId="0" applyFont="1" applyBorder="1" applyAlignment="1">
      <alignment horizontal="left" vertical="center" wrapText="1"/>
    </xf>
    <xf numFmtId="0" fontId="5" fillId="0" borderId="13" xfId="0" applyFont="1" applyBorder="1" applyAlignment="1">
      <alignment horizontal="left" vertical="center" wrapText="1"/>
    </xf>
    <xf numFmtId="0" fontId="5" fillId="0" borderId="6" xfId="0" applyFont="1" applyBorder="1" applyAlignment="1">
      <alignment horizontal="left" vertical="center" wrapText="1"/>
    </xf>
    <xf numFmtId="9" fontId="5" fillId="0" borderId="5" xfId="3" applyFont="1" applyBorder="1" applyAlignment="1">
      <alignment horizontal="left" vertical="center" wrapText="1"/>
    </xf>
    <xf numFmtId="9" fontId="5" fillId="0" borderId="13" xfId="3" applyFont="1" applyBorder="1" applyAlignment="1">
      <alignment horizontal="left" vertical="center" wrapText="1"/>
    </xf>
    <xf numFmtId="9" fontId="5" fillId="0" borderId="6" xfId="3" applyFont="1" applyBorder="1" applyAlignment="1">
      <alignment horizontal="left" vertical="center" wrapText="1"/>
    </xf>
    <xf numFmtId="0" fontId="4" fillId="0" borderId="5"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14"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2" fillId="0" borderId="2" xfId="0" applyFont="1" applyBorder="1" applyAlignment="1">
      <alignment horizontal="center" vertical="center" wrapText="1"/>
    </xf>
  </cellXfs>
  <cellStyles count="4">
    <cellStyle name="Hipervínculo" xfId="2" builtinId="8"/>
    <cellStyle name="Normal" xfId="0" builtinId="0"/>
    <cellStyle name="Normal 2" xfId="1"/>
    <cellStyle name="Porcentaje" xfId="3" builtinId="5"/>
  </cellStyles>
  <dxfs count="0"/>
  <tableStyles count="0" defaultTableStyle="TableStyleMedium2" defaultPivotStyle="PivotStyleLight16"/>
  <colors>
    <mruColors>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148912</xdr:colOff>
      <xdr:row>0</xdr:row>
      <xdr:rowOff>82219</xdr:rowOff>
    </xdr:from>
    <xdr:to>
      <xdr:col>1</xdr:col>
      <xdr:colOff>254894</xdr:colOff>
      <xdr:row>0</xdr:row>
      <xdr:rowOff>939085</xdr:rowOff>
    </xdr:to>
    <xdr:pic>
      <xdr:nvPicPr>
        <xdr:cNvPr id="4" name="Imagen 3" descr="Logo Contraloríade Bogotá" title="Logo">
          <a:extLst>
            <a:ext uri="{FF2B5EF4-FFF2-40B4-BE49-F238E27FC236}">
              <a16:creationId xmlns="" xmlns:a16="http://schemas.microsoft.com/office/drawing/2014/main" id="{C38560CA-4627-4FF7-B2B4-BDE9E254FD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912" y="82219"/>
          <a:ext cx="870665" cy="856866"/>
        </a:xfrm>
        <a:prstGeom prst="rect">
          <a:avLst/>
        </a:prstGeom>
        <a:noFill/>
        <a:ln>
          <a:noFill/>
        </a:ln>
      </xdr:spPr>
    </xdr:pic>
    <xdr:clientData/>
  </xdr:twoCellAnchor>
  <xdr:twoCellAnchor editAs="oneCell">
    <xdr:from>
      <xdr:col>0</xdr:col>
      <xdr:colOff>147571</xdr:colOff>
      <xdr:row>8</xdr:row>
      <xdr:rowOff>120739</xdr:rowOff>
    </xdr:from>
    <xdr:to>
      <xdr:col>1</xdr:col>
      <xdr:colOff>228064</xdr:colOff>
      <xdr:row>11</xdr:row>
      <xdr:rowOff>80493</xdr:rowOff>
    </xdr:to>
    <xdr:pic>
      <xdr:nvPicPr>
        <xdr:cNvPr id="5" name="Imagen 4" descr="Logo Contraloríade Bogotá" title="Logo">
          <a:extLst>
            <a:ext uri="{FF2B5EF4-FFF2-40B4-BE49-F238E27FC236}">
              <a16:creationId xmlns="" xmlns:a16="http://schemas.microsoft.com/office/drawing/2014/main" id="{C38560CA-4627-4FF7-B2B4-BDE9E254FD4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571" y="2937993"/>
          <a:ext cx="845176" cy="7110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 xmlns:a16="http://schemas.microsoft.com/office/drawing/2014/main" id="{191D20DC-8489-4AA3-B90F-599DEF330B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3" name="Imagen 2" descr="Logo Contraloríade Bogotá" title="Logo">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5750"/>
          <a:ext cx="1455964" cy="857250"/>
        </a:xfrm>
        <a:prstGeom prst="rect">
          <a:avLst/>
        </a:prstGeom>
        <a:noFill/>
        <a:ln>
          <a:noFill/>
        </a:ln>
      </xdr:spPr>
    </xdr:pic>
    <xdr:clientData/>
  </xdr:twoCellAnchor>
  <xdr:oneCellAnchor>
    <xdr:from>
      <xdr:col>12</xdr:col>
      <xdr:colOff>1128364</xdr:colOff>
      <xdr:row>6</xdr:row>
      <xdr:rowOff>0</xdr:rowOff>
    </xdr:from>
    <xdr:ext cx="184730" cy="623248"/>
    <xdr:sp macro="" textlink="">
      <xdr:nvSpPr>
        <xdr:cNvPr id="4" name="Rectángulo 3">
          <a:extLst>
            <a:ext uri="{FF2B5EF4-FFF2-40B4-BE49-F238E27FC236}">
              <a16:creationId xmlns="" xmlns:a16="http://schemas.microsoft.com/office/drawing/2014/main" id="{6911C4A5-6018-4BC1-9629-A79E3CE0FDA9}"/>
            </a:ext>
          </a:extLst>
        </xdr:cNvPr>
        <xdr:cNvSpPr/>
      </xdr:nvSpPr>
      <xdr:spPr>
        <a:xfrm>
          <a:off x="14006164" y="43243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 xmlns:a16="http://schemas.microsoft.com/office/drawing/2014/main" id="{7A68812E-C1A8-4C73-A5F6-A0A67CAF55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twoCellAnchor editAs="oneCell">
    <xdr:from>
      <xdr:col>12</xdr:col>
      <xdr:colOff>514350</xdr:colOff>
      <xdr:row>8</xdr:row>
      <xdr:rowOff>466725</xdr:rowOff>
    </xdr:from>
    <xdr:to>
      <xdr:col>12</xdr:col>
      <xdr:colOff>5361969</xdr:colOff>
      <xdr:row>9</xdr:row>
      <xdr:rowOff>847512</xdr:rowOff>
    </xdr:to>
    <xdr:pic>
      <xdr:nvPicPr>
        <xdr:cNvPr id="4" name="Imagen 3"/>
        <xdr:cNvPicPr>
          <a:picLocks noChangeAspect="1"/>
        </xdr:cNvPicPr>
      </xdr:nvPicPr>
      <xdr:blipFill>
        <a:blip xmlns:r="http://schemas.openxmlformats.org/officeDocument/2006/relationships" r:embed="rId2"/>
        <a:stretch>
          <a:fillRect/>
        </a:stretch>
      </xdr:blipFill>
      <xdr:spPr>
        <a:xfrm>
          <a:off x="21497925" y="12058650"/>
          <a:ext cx="4847619" cy="17047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 xmlns:a16="http://schemas.microsoft.com/office/drawing/2014/main" id="{28DA0827-04F7-4072-9D81-BE7C7B444A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 xmlns:a16="http://schemas.microsoft.com/office/drawing/2014/main" id="{03F233B4-59E4-4032-BED4-6AC589D2E4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portal1.contraloriabogota.gov.co/mapa-de-riesgos-de-corrupci-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workbookViewId="0">
      <selection activeCell="E14" sqref="E14"/>
    </sheetView>
  </sheetViews>
  <sheetFormatPr baseColWidth="10" defaultRowHeight="15" x14ac:dyDescent="0.25"/>
  <cols>
    <col min="1" max="1" width="108.85546875" customWidth="1"/>
  </cols>
  <sheetData>
    <row r="1" spans="1:1" x14ac:dyDescent="0.25">
      <c r="A1" s="1" t="s">
        <v>33</v>
      </c>
    </row>
    <row r="2" spans="1:1" x14ac:dyDescent="0.25">
      <c r="A2" s="2" t="s">
        <v>48</v>
      </c>
    </row>
    <row r="3" spans="1:1" x14ac:dyDescent="0.25">
      <c r="A3" s="2" t="s">
        <v>9</v>
      </c>
    </row>
    <row r="4" spans="1:1" x14ac:dyDescent="0.25">
      <c r="A4" s="2" t="s">
        <v>10</v>
      </c>
    </row>
    <row r="5" spans="1:1" x14ac:dyDescent="0.25">
      <c r="A5" s="2" t="s">
        <v>11</v>
      </c>
    </row>
    <row r="6" spans="1:1" x14ac:dyDescent="0.25">
      <c r="A6" s="2" t="s">
        <v>36</v>
      </c>
    </row>
    <row r="7" spans="1:1" ht="26.25" x14ac:dyDescent="0.25">
      <c r="A7" s="2" t="s">
        <v>34</v>
      </c>
    </row>
    <row r="8" spans="1:1" x14ac:dyDescent="0.25">
      <c r="A8" s="2" t="s">
        <v>35</v>
      </c>
    </row>
    <row r="9" spans="1:1" x14ac:dyDescent="0.25">
      <c r="A9" s="2" t="s">
        <v>12</v>
      </c>
    </row>
    <row r="10" spans="1:1" x14ac:dyDescent="0.25">
      <c r="A10" s="2" t="s">
        <v>13</v>
      </c>
    </row>
    <row r="11" spans="1:1" ht="39" x14ac:dyDescent="0.25">
      <c r="A11" s="2" t="s">
        <v>14</v>
      </c>
    </row>
    <row r="12" spans="1:1" x14ac:dyDescent="0.25">
      <c r="A12" s="3" t="s">
        <v>15</v>
      </c>
    </row>
    <row r="13" spans="1:1" x14ac:dyDescent="0.25">
      <c r="A13" s="3" t="s">
        <v>16</v>
      </c>
    </row>
    <row r="14" spans="1:1" x14ac:dyDescent="0.25">
      <c r="A14" s="3" t="s">
        <v>17</v>
      </c>
    </row>
    <row r="15" spans="1:1" x14ac:dyDescent="0.25">
      <c r="A15" s="3" t="s">
        <v>18</v>
      </c>
    </row>
    <row r="16" spans="1:1" x14ac:dyDescent="0.25">
      <c r="A16" s="3" t="s">
        <v>19</v>
      </c>
    </row>
    <row r="17" spans="1:1" x14ac:dyDescent="0.25">
      <c r="A17" s="3" t="s">
        <v>20</v>
      </c>
    </row>
    <row r="18" spans="1:1" x14ac:dyDescent="0.25">
      <c r="A18" s="2" t="s">
        <v>37</v>
      </c>
    </row>
    <row r="19" spans="1:1" x14ac:dyDescent="0.25">
      <c r="A19" s="2" t="s">
        <v>47</v>
      </c>
    </row>
    <row r="20" spans="1:1" x14ac:dyDescent="0.25">
      <c r="A20" s="2" t="s">
        <v>21</v>
      </c>
    </row>
    <row r="21" spans="1:1" ht="26.25" x14ac:dyDescent="0.25">
      <c r="A21" s="2" t="s">
        <v>22</v>
      </c>
    </row>
    <row r="22" spans="1:1" ht="26.25" x14ac:dyDescent="0.25">
      <c r="A22" s="2" t="s">
        <v>23</v>
      </c>
    </row>
    <row r="23" spans="1:1" x14ac:dyDescent="0.25">
      <c r="A23" s="2" t="s">
        <v>24</v>
      </c>
    </row>
    <row r="24" spans="1:1" x14ac:dyDescent="0.25">
      <c r="A24" s="2" t="s">
        <v>25</v>
      </c>
    </row>
    <row r="25" spans="1:1" x14ac:dyDescent="0.25">
      <c r="A25" s="3" t="s">
        <v>26</v>
      </c>
    </row>
    <row r="26" spans="1:1" x14ac:dyDescent="0.25">
      <c r="A26" s="2" t="s">
        <v>27</v>
      </c>
    </row>
    <row r="27" spans="1:1" x14ac:dyDescent="0.25">
      <c r="A27" s="3" t="s">
        <v>28</v>
      </c>
    </row>
    <row r="28" spans="1:1" x14ac:dyDescent="0.25">
      <c r="A28" s="2" t="s">
        <v>29</v>
      </c>
    </row>
    <row r="29" spans="1:1" x14ac:dyDescent="0.25">
      <c r="A29" s="3" t="s">
        <v>30</v>
      </c>
    </row>
    <row r="30" spans="1:1" x14ac:dyDescent="0.25">
      <c r="A30" s="2" t="s">
        <v>31</v>
      </c>
    </row>
    <row r="31" spans="1:1" x14ac:dyDescent="0.25">
      <c r="A31" s="4" t="s">
        <v>32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showGridLines="0" topLeftCell="X12" zoomScale="154" zoomScaleNormal="154" workbookViewId="0">
      <selection activeCell="Z18" sqref="Z18"/>
    </sheetView>
  </sheetViews>
  <sheetFormatPr baseColWidth="10" defaultRowHeight="15" x14ac:dyDescent="0.25"/>
  <cols>
    <col min="1" max="1" width="11.42578125" customWidth="1"/>
    <col min="2" max="2" width="7.140625" customWidth="1"/>
    <col min="3" max="5" width="14.28515625" customWidth="1"/>
    <col min="6" max="7" width="42.85546875" customWidth="1"/>
    <col min="8" max="8" width="10.140625" bestFit="1" customWidth="1"/>
    <col min="9" max="9" width="10.28515625" bestFit="1" customWidth="1"/>
    <col min="10" max="10" width="11.7109375" bestFit="1" customWidth="1"/>
    <col min="11" max="11" width="45.7109375" bestFit="1" customWidth="1"/>
    <col min="12" max="12" width="17.140625" customWidth="1"/>
    <col min="13" max="18" width="14.28515625" customWidth="1"/>
    <col min="19" max="19" width="42.85546875" customWidth="1"/>
    <col min="20" max="22" width="14.28515625" customWidth="1"/>
    <col min="23" max="23" width="85.7109375" customWidth="1"/>
    <col min="24" max="24" width="20.7109375" customWidth="1"/>
    <col min="25" max="25" width="42.85546875" customWidth="1"/>
    <col min="26" max="26" width="85.7109375" style="117" customWidth="1"/>
    <col min="27" max="27" width="42.85546875" customWidth="1"/>
  </cols>
  <sheetData>
    <row r="1" spans="1:27" s="12" customFormat="1" ht="82.5" customHeight="1" x14ac:dyDescent="0.2">
      <c r="A1" s="151"/>
      <c r="B1" s="152"/>
      <c r="C1" s="153" t="s">
        <v>139</v>
      </c>
      <c r="D1" s="154"/>
      <c r="E1" s="154"/>
      <c r="F1" s="154"/>
      <c r="G1" s="154"/>
      <c r="H1" s="154"/>
      <c r="I1" s="154"/>
      <c r="J1" s="154"/>
      <c r="K1" s="154"/>
      <c r="L1" s="154"/>
      <c r="M1" s="154"/>
      <c r="N1" s="154"/>
      <c r="O1" s="154"/>
      <c r="P1" s="154"/>
      <c r="Q1" s="154"/>
      <c r="R1" s="154"/>
      <c r="S1" s="154"/>
      <c r="T1" s="154"/>
      <c r="U1" s="154"/>
      <c r="V1" s="154"/>
      <c r="W1" s="154"/>
      <c r="X1" s="154"/>
      <c r="Y1" s="155" t="s">
        <v>52</v>
      </c>
      <c r="Z1" s="156"/>
      <c r="AA1" s="157"/>
    </row>
    <row r="2" spans="1:27" s="12" customFormat="1" ht="33.75" customHeight="1" x14ac:dyDescent="0.2">
      <c r="A2" s="158" t="s">
        <v>341</v>
      </c>
      <c r="B2" s="159"/>
      <c r="C2" s="159"/>
      <c r="D2" s="159"/>
      <c r="E2" s="159"/>
      <c r="F2" s="159"/>
      <c r="G2" s="159"/>
      <c r="H2" s="159"/>
      <c r="I2" s="159"/>
      <c r="J2" s="159"/>
      <c r="K2" s="159"/>
      <c r="L2" s="159"/>
      <c r="M2" s="159"/>
      <c r="N2" s="159"/>
      <c r="O2" s="159"/>
      <c r="P2" s="159"/>
      <c r="Q2" s="159"/>
      <c r="R2" s="159"/>
      <c r="S2" s="159"/>
      <c r="T2" s="159"/>
      <c r="U2" s="159"/>
      <c r="V2" s="159"/>
      <c r="W2" s="159"/>
      <c r="X2" s="159"/>
      <c r="Y2" s="159"/>
      <c r="Z2" s="115"/>
      <c r="AA2" s="23"/>
    </row>
    <row r="3" spans="1:27" s="12" customFormat="1" ht="30" customHeight="1" thickBot="1" x14ac:dyDescent="0.25">
      <c r="A3" s="160" t="s">
        <v>92</v>
      </c>
      <c r="B3" s="161"/>
      <c r="C3" s="161"/>
      <c r="D3" s="161"/>
      <c r="E3" s="161"/>
      <c r="F3" s="161"/>
      <c r="G3" s="161"/>
      <c r="H3" s="161"/>
      <c r="I3" s="161"/>
      <c r="J3" s="161"/>
      <c r="K3" s="161"/>
      <c r="L3" s="161"/>
      <c r="M3" s="161"/>
      <c r="N3" s="161"/>
      <c r="O3" s="161"/>
      <c r="P3" s="161"/>
      <c r="Q3" s="161"/>
      <c r="R3" s="161"/>
      <c r="S3" s="161"/>
      <c r="T3" s="161"/>
      <c r="U3" s="161"/>
      <c r="V3" s="161"/>
      <c r="W3" s="161"/>
      <c r="X3" s="161"/>
      <c r="Y3" s="113"/>
      <c r="Z3" s="116"/>
      <c r="AA3" s="114"/>
    </row>
    <row r="4" spans="1:27" s="12" customFormat="1" ht="15.75" x14ac:dyDescent="0.25">
      <c r="A4" s="162" t="s">
        <v>93</v>
      </c>
      <c r="B4" s="162"/>
      <c r="C4" s="162"/>
      <c r="D4" s="162"/>
      <c r="E4" s="162"/>
      <c r="F4" s="162"/>
      <c r="Z4" s="63"/>
    </row>
    <row r="5" spans="1:27" s="12" customFormat="1" x14ac:dyDescent="0.2">
      <c r="Z5" s="63"/>
    </row>
    <row r="8" spans="1:27" ht="15.75" thickBot="1" x14ac:dyDescent="0.3"/>
    <row r="9" spans="1:27" ht="22.5" customHeight="1" x14ac:dyDescent="0.25">
      <c r="A9" s="163"/>
      <c r="B9" s="164"/>
      <c r="C9" s="169" t="s">
        <v>178</v>
      </c>
      <c r="D9" s="170"/>
      <c r="E9" s="170"/>
      <c r="F9" s="170"/>
      <c r="G9" s="170"/>
      <c r="H9" s="170"/>
      <c r="I9" s="170"/>
      <c r="J9" s="170"/>
      <c r="K9" s="170"/>
      <c r="L9" s="170"/>
      <c r="M9" s="170"/>
      <c r="N9" s="170"/>
      <c r="O9" s="170"/>
      <c r="P9" s="170"/>
      <c r="Q9" s="170"/>
      <c r="R9" s="170"/>
      <c r="S9" s="170"/>
      <c r="T9" s="170"/>
      <c r="U9" s="170"/>
      <c r="V9" s="170"/>
      <c r="W9" s="170"/>
      <c r="X9" s="170"/>
      <c r="Y9" s="177" t="s">
        <v>179</v>
      </c>
      <c r="Z9" s="178"/>
      <c r="AA9" s="179"/>
    </row>
    <row r="10" spans="1:27" ht="22.5" customHeight="1" x14ac:dyDescent="0.25">
      <c r="A10" s="165"/>
      <c r="B10" s="166"/>
      <c r="C10" s="171" t="s">
        <v>180</v>
      </c>
      <c r="D10" s="172"/>
      <c r="E10" s="172"/>
      <c r="F10" s="172"/>
      <c r="G10" s="172"/>
      <c r="H10" s="172"/>
      <c r="I10" s="172"/>
      <c r="J10" s="172"/>
      <c r="K10" s="172"/>
      <c r="L10" s="172"/>
      <c r="M10" s="172"/>
      <c r="N10" s="172"/>
      <c r="O10" s="172"/>
      <c r="P10" s="172"/>
      <c r="Q10" s="172"/>
      <c r="R10" s="172"/>
      <c r="S10" s="172"/>
      <c r="T10" s="172"/>
      <c r="U10" s="172"/>
      <c r="V10" s="172"/>
      <c r="W10" s="172"/>
      <c r="X10" s="172"/>
      <c r="Y10" s="180" t="s">
        <v>181</v>
      </c>
      <c r="Z10" s="181"/>
      <c r="AA10" s="182"/>
    </row>
    <row r="11" spans="1:27" x14ac:dyDescent="0.25">
      <c r="A11" s="165"/>
      <c r="B11" s="166"/>
      <c r="C11" s="173"/>
      <c r="D11" s="174"/>
      <c r="E11" s="174"/>
      <c r="F11" s="174"/>
      <c r="G11" s="174"/>
      <c r="H11" s="174"/>
      <c r="I11" s="174"/>
      <c r="J11" s="174"/>
      <c r="K11" s="174"/>
      <c r="L11" s="174"/>
      <c r="M11" s="174"/>
      <c r="N11" s="174"/>
      <c r="O11" s="174"/>
      <c r="P11" s="174"/>
      <c r="Q11" s="174"/>
      <c r="R11" s="174"/>
      <c r="S11" s="174"/>
      <c r="T11" s="174"/>
      <c r="U11" s="174"/>
      <c r="V11" s="174"/>
      <c r="W11" s="174"/>
      <c r="X11" s="174"/>
      <c r="Y11" s="212" t="s">
        <v>182</v>
      </c>
      <c r="Z11" s="196"/>
      <c r="AA11" s="213"/>
    </row>
    <row r="12" spans="1:27" x14ac:dyDescent="0.25">
      <c r="A12" s="167"/>
      <c r="B12" s="168"/>
      <c r="C12" s="175"/>
      <c r="D12" s="176"/>
      <c r="E12" s="176"/>
      <c r="F12" s="176"/>
      <c r="G12" s="176"/>
      <c r="H12" s="176"/>
      <c r="I12" s="176"/>
      <c r="J12" s="176"/>
      <c r="K12" s="176"/>
      <c r="L12" s="176"/>
      <c r="M12" s="176"/>
      <c r="N12" s="176"/>
      <c r="O12" s="176"/>
      <c r="P12" s="176"/>
      <c r="Q12" s="176"/>
      <c r="R12" s="176"/>
      <c r="S12" s="176"/>
      <c r="T12" s="176"/>
      <c r="U12" s="176"/>
      <c r="V12" s="176"/>
      <c r="W12" s="176"/>
      <c r="X12" s="176"/>
      <c r="Y12" s="214"/>
      <c r="Z12" s="215"/>
      <c r="AA12" s="216"/>
    </row>
    <row r="13" spans="1:27" x14ac:dyDescent="0.25">
      <c r="A13" s="183" t="s">
        <v>183</v>
      </c>
      <c r="B13" s="186" t="s">
        <v>184</v>
      </c>
      <c r="C13" s="189" t="s">
        <v>185</v>
      </c>
      <c r="D13" s="190"/>
      <c r="E13" s="189" t="s">
        <v>186</v>
      </c>
      <c r="F13" s="195"/>
      <c r="G13" s="190"/>
      <c r="H13" s="189" t="s">
        <v>187</v>
      </c>
      <c r="I13" s="195"/>
      <c r="J13" s="195"/>
      <c r="K13" s="190"/>
      <c r="L13" s="189" t="s">
        <v>188</v>
      </c>
      <c r="M13" s="195"/>
      <c r="N13" s="195"/>
      <c r="O13" s="195"/>
      <c r="P13" s="190"/>
      <c r="Q13" s="189" t="s">
        <v>189</v>
      </c>
      <c r="R13" s="195"/>
      <c r="S13" s="195"/>
      <c r="T13" s="195"/>
      <c r="U13" s="195"/>
      <c r="V13" s="190"/>
      <c r="W13" s="189" t="s">
        <v>190</v>
      </c>
      <c r="X13" s="195"/>
      <c r="Y13" s="192"/>
      <c r="Z13" s="191" t="s">
        <v>191</v>
      </c>
      <c r="AA13" s="192"/>
    </row>
    <row r="14" spans="1:27" x14ac:dyDescent="0.25">
      <c r="A14" s="184"/>
      <c r="B14" s="187"/>
      <c r="C14" s="191"/>
      <c r="D14" s="192"/>
      <c r="E14" s="191"/>
      <c r="F14" s="196"/>
      <c r="G14" s="192"/>
      <c r="H14" s="193"/>
      <c r="I14" s="197"/>
      <c r="J14" s="197"/>
      <c r="K14" s="194"/>
      <c r="L14" s="193"/>
      <c r="M14" s="197"/>
      <c r="N14" s="197"/>
      <c r="O14" s="197"/>
      <c r="P14" s="194"/>
      <c r="Q14" s="191"/>
      <c r="R14" s="196"/>
      <c r="S14" s="196"/>
      <c r="T14" s="196"/>
      <c r="U14" s="196"/>
      <c r="V14" s="192"/>
      <c r="W14" s="191"/>
      <c r="X14" s="196"/>
      <c r="Y14" s="192"/>
      <c r="Z14" s="191"/>
      <c r="AA14" s="192"/>
    </row>
    <row r="15" spans="1:27" x14ac:dyDescent="0.25">
      <c r="A15" s="184"/>
      <c r="B15" s="187"/>
      <c r="C15" s="193"/>
      <c r="D15" s="194"/>
      <c r="E15" s="193"/>
      <c r="F15" s="197"/>
      <c r="G15" s="194"/>
      <c r="H15" s="200" t="s">
        <v>192</v>
      </c>
      <c r="I15" s="201"/>
      <c r="J15" s="201"/>
      <c r="K15" s="202"/>
      <c r="L15" s="203" t="s">
        <v>193</v>
      </c>
      <c r="M15" s="204"/>
      <c r="N15" s="204"/>
      <c r="O15" s="204"/>
      <c r="P15" s="205"/>
      <c r="Q15" s="193"/>
      <c r="R15" s="197"/>
      <c r="S15" s="197"/>
      <c r="T15" s="197"/>
      <c r="U15" s="197"/>
      <c r="V15" s="194"/>
      <c r="W15" s="193"/>
      <c r="X15" s="197"/>
      <c r="Y15" s="194"/>
      <c r="Z15" s="193"/>
      <c r="AA15" s="194"/>
    </row>
    <row r="16" spans="1:27" ht="21" customHeight="1" x14ac:dyDescent="0.25">
      <c r="A16" s="184"/>
      <c r="B16" s="187"/>
      <c r="C16" s="206" t="s">
        <v>194</v>
      </c>
      <c r="D16" s="206" t="s">
        <v>195</v>
      </c>
      <c r="E16" s="206" t="s">
        <v>196</v>
      </c>
      <c r="F16" s="206" t="s">
        <v>197</v>
      </c>
      <c r="G16" s="206" t="s">
        <v>198</v>
      </c>
      <c r="H16" s="198" t="s">
        <v>199</v>
      </c>
      <c r="I16" s="198" t="s">
        <v>200</v>
      </c>
      <c r="J16" s="198" t="s">
        <v>201</v>
      </c>
      <c r="K16" s="198" t="s">
        <v>202</v>
      </c>
      <c r="L16" s="208" t="s">
        <v>203</v>
      </c>
      <c r="M16" s="208" t="s">
        <v>199</v>
      </c>
      <c r="N16" s="208" t="s">
        <v>200</v>
      </c>
      <c r="O16" s="208" t="s">
        <v>201</v>
      </c>
      <c r="P16" s="208" t="s">
        <v>204</v>
      </c>
      <c r="Q16" s="224" t="s">
        <v>205</v>
      </c>
      <c r="R16" s="224" t="s">
        <v>206</v>
      </c>
      <c r="S16" s="224" t="s">
        <v>207</v>
      </c>
      <c r="T16" s="224" t="s">
        <v>208</v>
      </c>
      <c r="U16" s="224" t="s">
        <v>209</v>
      </c>
      <c r="V16" s="224" t="s">
        <v>210</v>
      </c>
      <c r="W16" s="210" t="s">
        <v>211</v>
      </c>
      <c r="X16" s="210" t="s">
        <v>212</v>
      </c>
      <c r="Y16" s="210" t="s">
        <v>213</v>
      </c>
      <c r="Z16" s="217" t="s">
        <v>214</v>
      </c>
      <c r="AA16" s="217" t="s">
        <v>215</v>
      </c>
    </row>
    <row r="17" spans="1:27" x14ac:dyDescent="0.25">
      <c r="A17" s="185"/>
      <c r="B17" s="188"/>
      <c r="C17" s="207"/>
      <c r="D17" s="207"/>
      <c r="E17" s="207"/>
      <c r="F17" s="207"/>
      <c r="G17" s="207"/>
      <c r="H17" s="199"/>
      <c r="I17" s="199"/>
      <c r="J17" s="199"/>
      <c r="K17" s="199"/>
      <c r="L17" s="209"/>
      <c r="M17" s="209"/>
      <c r="N17" s="209"/>
      <c r="O17" s="209"/>
      <c r="P17" s="209"/>
      <c r="Q17" s="225"/>
      <c r="R17" s="225"/>
      <c r="S17" s="225"/>
      <c r="T17" s="225"/>
      <c r="U17" s="225"/>
      <c r="V17" s="225"/>
      <c r="W17" s="211"/>
      <c r="X17" s="211"/>
      <c r="Y17" s="211"/>
      <c r="Z17" s="218"/>
      <c r="AA17" s="218"/>
    </row>
    <row r="18" spans="1:27" ht="259.5" customHeight="1" x14ac:dyDescent="0.25">
      <c r="A18" s="121" t="s">
        <v>216</v>
      </c>
      <c r="B18" s="122">
        <v>1</v>
      </c>
      <c r="C18" s="118" t="s">
        <v>217</v>
      </c>
      <c r="D18" s="118" t="s">
        <v>218</v>
      </c>
      <c r="E18" s="118" t="s">
        <v>219</v>
      </c>
      <c r="F18" s="118" t="s">
        <v>220</v>
      </c>
      <c r="G18" s="118" t="s">
        <v>221</v>
      </c>
      <c r="H18" s="123" t="s">
        <v>222</v>
      </c>
      <c r="I18" s="124" t="s">
        <v>223</v>
      </c>
      <c r="J18" s="124" t="s">
        <v>224</v>
      </c>
      <c r="K18" s="118" t="s">
        <v>225</v>
      </c>
      <c r="L18" s="118" t="s">
        <v>226</v>
      </c>
      <c r="M18" s="123" t="s">
        <v>222</v>
      </c>
      <c r="N18" s="124" t="s">
        <v>223</v>
      </c>
      <c r="O18" s="124" t="s">
        <v>224</v>
      </c>
      <c r="P18" s="118" t="s">
        <v>227</v>
      </c>
      <c r="Q18" s="118" t="s">
        <v>228</v>
      </c>
      <c r="R18" s="118" t="s">
        <v>229</v>
      </c>
      <c r="S18" s="118" t="s">
        <v>230</v>
      </c>
      <c r="T18" s="118" t="s">
        <v>231</v>
      </c>
      <c r="U18" s="125">
        <v>45293</v>
      </c>
      <c r="V18" s="125">
        <v>45657</v>
      </c>
      <c r="W18" s="118" t="s">
        <v>232</v>
      </c>
      <c r="X18" s="118">
        <v>100</v>
      </c>
      <c r="Y18" s="118" t="s">
        <v>233</v>
      </c>
      <c r="Z18" s="118" t="s">
        <v>234</v>
      </c>
      <c r="AA18" s="118" t="s">
        <v>235</v>
      </c>
    </row>
    <row r="19" spans="1:27" ht="215.25" customHeight="1" x14ac:dyDescent="0.25">
      <c r="A19" s="121" t="s">
        <v>216</v>
      </c>
      <c r="B19" s="122">
        <v>2</v>
      </c>
      <c r="C19" s="118" t="s">
        <v>236</v>
      </c>
      <c r="D19" s="118" t="s">
        <v>237</v>
      </c>
      <c r="E19" s="118" t="s">
        <v>238</v>
      </c>
      <c r="F19" s="118" t="s">
        <v>239</v>
      </c>
      <c r="G19" s="118" t="s">
        <v>221</v>
      </c>
      <c r="H19" s="123" t="s">
        <v>222</v>
      </c>
      <c r="I19" s="126" t="s">
        <v>240</v>
      </c>
      <c r="J19" s="126" t="s">
        <v>241</v>
      </c>
      <c r="K19" s="118" t="s">
        <v>242</v>
      </c>
      <c r="L19" s="118" t="s">
        <v>243</v>
      </c>
      <c r="M19" s="123" t="s">
        <v>222</v>
      </c>
      <c r="N19" s="126" t="s">
        <v>240</v>
      </c>
      <c r="O19" s="126" t="s">
        <v>241</v>
      </c>
      <c r="P19" s="118" t="s">
        <v>227</v>
      </c>
      <c r="Q19" s="118" t="s">
        <v>244</v>
      </c>
      <c r="R19" s="118" t="s">
        <v>245</v>
      </c>
      <c r="S19" s="118" t="s">
        <v>246</v>
      </c>
      <c r="T19" s="118" t="s">
        <v>247</v>
      </c>
      <c r="U19" s="125">
        <v>45293</v>
      </c>
      <c r="V19" s="125">
        <v>45656</v>
      </c>
      <c r="W19" s="118" t="s">
        <v>248</v>
      </c>
      <c r="X19" s="118">
        <v>100</v>
      </c>
      <c r="Y19" s="118" t="s">
        <v>249</v>
      </c>
      <c r="Z19" s="118" t="s">
        <v>250</v>
      </c>
      <c r="AA19" s="118" t="s">
        <v>235</v>
      </c>
    </row>
    <row r="20" spans="1:27" ht="255" x14ac:dyDescent="0.25">
      <c r="A20" s="121" t="s">
        <v>216</v>
      </c>
      <c r="B20" s="122">
        <v>3</v>
      </c>
      <c r="C20" s="118" t="s">
        <v>251</v>
      </c>
      <c r="D20" s="118"/>
      <c r="E20" s="118" t="s">
        <v>252</v>
      </c>
      <c r="F20" s="118" t="s">
        <v>253</v>
      </c>
      <c r="G20" s="118" t="s">
        <v>221</v>
      </c>
      <c r="H20" s="123" t="s">
        <v>222</v>
      </c>
      <c r="I20" s="126" t="s">
        <v>240</v>
      </c>
      <c r="J20" s="126" t="s">
        <v>241</v>
      </c>
      <c r="K20" s="118" t="s">
        <v>254</v>
      </c>
      <c r="L20" s="118" t="s">
        <v>255</v>
      </c>
      <c r="M20" s="123" t="s">
        <v>222</v>
      </c>
      <c r="N20" s="126" t="s">
        <v>240</v>
      </c>
      <c r="O20" s="126" t="s">
        <v>241</v>
      </c>
      <c r="P20" s="118" t="s">
        <v>227</v>
      </c>
      <c r="Q20" s="118" t="s">
        <v>256</v>
      </c>
      <c r="R20" s="118" t="s">
        <v>257</v>
      </c>
      <c r="S20" s="118" t="s">
        <v>258</v>
      </c>
      <c r="T20" s="118" t="s">
        <v>259</v>
      </c>
      <c r="U20" s="118" t="s">
        <v>260</v>
      </c>
      <c r="V20" s="125">
        <v>45657</v>
      </c>
      <c r="W20" s="118" t="s">
        <v>261</v>
      </c>
      <c r="X20" s="118">
        <v>0</v>
      </c>
      <c r="Y20" s="118" t="s">
        <v>262</v>
      </c>
      <c r="Z20" s="118" t="s">
        <v>263</v>
      </c>
      <c r="AA20" s="118" t="s">
        <v>235</v>
      </c>
    </row>
    <row r="21" spans="1:27" ht="293.25" x14ac:dyDescent="0.25">
      <c r="A21" s="121" t="s">
        <v>216</v>
      </c>
      <c r="B21" s="122">
        <v>3</v>
      </c>
      <c r="C21" s="118" t="s">
        <v>251</v>
      </c>
      <c r="D21" s="118"/>
      <c r="E21" s="118" t="s">
        <v>252</v>
      </c>
      <c r="F21" s="118" t="s">
        <v>253</v>
      </c>
      <c r="G21" s="118" t="s">
        <v>221</v>
      </c>
      <c r="H21" s="123" t="s">
        <v>222</v>
      </c>
      <c r="I21" s="126" t="s">
        <v>240</v>
      </c>
      <c r="J21" s="126" t="s">
        <v>241</v>
      </c>
      <c r="K21" s="118" t="s">
        <v>264</v>
      </c>
      <c r="L21" s="118" t="s">
        <v>265</v>
      </c>
      <c r="M21" s="123" t="s">
        <v>222</v>
      </c>
      <c r="N21" s="126" t="s">
        <v>240</v>
      </c>
      <c r="O21" s="126" t="s">
        <v>241</v>
      </c>
      <c r="P21" s="118" t="s">
        <v>227</v>
      </c>
      <c r="Q21" s="118" t="s">
        <v>266</v>
      </c>
      <c r="R21" s="118" t="s">
        <v>267</v>
      </c>
      <c r="S21" s="118" t="s">
        <v>268</v>
      </c>
      <c r="T21" s="118" t="s">
        <v>269</v>
      </c>
      <c r="U21" s="125">
        <v>45293</v>
      </c>
      <c r="V21" s="125">
        <v>45657</v>
      </c>
      <c r="W21" s="118" t="s">
        <v>270</v>
      </c>
      <c r="X21" s="118">
        <v>0</v>
      </c>
      <c r="Y21" s="118" t="s">
        <v>271</v>
      </c>
      <c r="Z21" s="118" t="s">
        <v>272</v>
      </c>
      <c r="AA21" s="118" t="s">
        <v>235</v>
      </c>
    </row>
    <row r="22" spans="1:27" ht="204" x14ac:dyDescent="0.25">
      <c r="A22" s="121" t="s">
        <v>216</v>
      </c>
      <c r="B22" s="122">
        <v>4</v>
      </c>
      <c r="C22" s="118" t="s">
        <v>251</v>
      </c>
      <c r="D22" s="118" t="s">
        <v>273</v>
      </c>
      <c r="E22" s="118" t="s">
        <v>274</v>
      </c>
      <c r="F22" s="118" t="s">
        <v>275</v>
      </c>
      <c r="G22" s="118" t="s">
        <v>221</v>
      </c>
      <c r="H22" s="123" t="s">
        <v>222</v>
      </c>
      <c r="I22" s="126" t="s">
        <v>240</v>
      </c>
      <c r="J22" s="126" t="s">
        <v>241</v>
      </c>
      <c r="K22" s="118" t="s">
        <v>276</v>
      </c>
      <c r="L22" s="118" t="s">
        <v>277</v>
      </c>
      <c r="M22" s="123" t="s">
        <v>222</v>
      </c>
      <c r="N22" s="126" t="s">
        <v>240</v>
      </c>
      <c r="O22" s="126" t="s">
        <v>241</v>
      </c>
      <c r="P22" s="118" t="s">
        <v>227</v>
      </c>
      <c r="Q22" s="118" t="s">
        <v>278</v>
      </c>
      <c r="R22" s="118" t="s">
        <v>279</v>
      </c>
      <c r="S22" s="118" t="s">
        <v>280</v>
      </c>
      <c r="T22" s="118" t="s">
        <v>281</v>
      </c>
      <c r="U22" s="125">
        <v>45292</v>
      </c>
      <c r="V22" s="125">
        <v>45657</v>
      </c>
      <c r="W22" s="118" t="s">
        <v>282</v>
      </c>
      <c r="X22" s="118">
        <v>100</v>
      </c>
      <c r="Y22" s="118" t="s">
        <v>283</v>
      </c>
      <c r="Z22" s="118" t="s">
        <v>284</v>
      </c>
      <c r="AA22" s="118" t="s">
        <v>235</v>
      </c>
    </row>
    <row r="23" spans="1:27" ht="395.25" x14ac:dyDescent="0.25">
      <c r="A23" s="121" t="s">
        <v>216</v>
      </c>
      <c r="B23" s="122">
        <v>5</v>
      </c>
      <c r="C23" s="118" t="s">
        <v>251</v>
      </c>
      <c r="D23" s="118" t="s">
        <v>285</v>
      </c>
      <c r="E23" s="118" t="s">
        <v>286</v>
      </c>
      <c r="F23" s="118" t="s">
        <v>287</v>
      </c>
      <c r="G23" s="118" t="s">
        <v>221</v>
      </c>
      <c r="H23" s="127" t="s">
        <v>288</v>
      </c>
      <c r="I23" s="124" t="s">
        <v>223</v>
      </c>
      <c r="J23" s="124" t="s">
        <v>224</v>
      </c>
      <c r="K23" s="118" t="s">
        <v>289</v>
      </c>
      <c r="L23" s="118" t="s">
        <v>290</v>
      </c>
      <c r="M23" s="123" t="s">
        <v>222</v>
      </c>
      <c r="N23" s="124" t="s">
        <v>223</v>
      </c>
      <c r="O23" s="124" t="s">
        <v>224</v>
      </c>
      <c r="P23" s="118" t="s">
        <v>227</v>
      </c>
      <c r="Q23" s="118" t="s">
        <v>291</v>
      </c>
      <c r="R23" s="118" t="s">
        <v>292</v>
      </c>
      <c r="S23" s="118" t="s">
        <v>293</v>
      </c>
      <c r="T23" s="118" t="s">
        <v>294</v>
      </c>
      <c r="U23" s="125">
        <v>45293</v>
      </c>
      <c r="V23" s="125">
        <v>45657</v>
      </c>
      <c r="W23" s="118" t="s">
        <v>295</v>
      </c>
      <c r="X23" s="118">
        <v>100</v>
      </c>
      <c r="Y23" s="118" t="s">
        <v>296</v>
      </c>
      <c r="Z23" s="118" t="s">
        <v>297</v>
      </c>
      <c r="AA23" s="118" t="s">
        <v>235</v>
      </c>
    </row>
    <row r="24" spans="1:27" ht="255" x14ac:dyDescent="0.25">
      <c r="A24" s="121" t="s">
        <v>216</v>
      </c>
      <c r="B24" s="122">
        <v>5</v>
      </c>
      <c r="C24" s="118" t="s">
        <v>251</v>
      </c>
      <c r="D24" s="118" t="s">
        <v>285</v>
      </c>
      <c r="E24" s="118" t="s">
        <v>286</v>
      </c>
      <c r="F24" s="118" t="s">
        <v>287</v>
      </c>
      <c r="G24" s="118" t="s">
        <v>221</v>
      </c>
      <c r="H24" s="127" t="s">
        <v>288</v>
      </c>
      <c r="I24" s="124" t="s">
        <v>223</v>
      </c>
      <c r="J24" s="124" t="s">
        <v>224</v>
      </c>
      <c r="K24" s="118" t="s">
        <v>289</v>
      </c>
      <c r="L24" s="118" t="s">
        <v>290</v>
      </c>
      <c r="M24" s="123" t="s">
        <v>222</v>
      </c>
      <c r="N24" s="124" t="s">
        <v>223</v>
      </c>
      <c r="O24" s="124" t="s">
        <v>224</v>
      </c>
      <c r="P24" s="118" t="s">
        <v>227</v>
      </c>
      <c r="Q24" s="118" t="s">
        <v>291</v>
      </c>
      <c r="R24" s="118" t="s">
        <v>292</v>
      </c>
      <c r="S24" s="118" t="s">
        <v>293</v>
      </c>
      <c r="T24" s="118" t="s">
        <v>294</v>
      </c>
      <c r="U24" s="125">
        <v>45293</v>
      </c>
      <c r="V24" s="125">
        <v>45657</v>
      </c>
      <c r="W24" s="118" t="s">
        <v>298</v>
      </c>
      <c r="X24" s="118">
        <v>0</v>
      </c>
      <c r="Y24" s="118" t="s">
        <v>299</v>
      </c>
      <c r="Z24" s="118" t="s">
        <v>300</v>
      </c>
      <c r="AA24" s="118" t="s">
        <v>235</v>
      </c>
    </row>
    <row r="25" spans="1:27" ht="255" x14ac:dyDescent="0.25">
      <c r="A25" s="121" t="s">
        <v>216</v>
      </c>
      <c r="B25" s="122">
        <v>5</v>
      </c>
      <c r="C25" s="118" t="s">
        <v>251</v>
      </c>
      <c r="D25" s="118" t="s">
        <v>285</v>
      </c>
      <c r="E25" s="118" t="s">
        <v>286</v>
      </c>
      <c r="F25" s="118" t="s">
        <v>287</v>
      </c>
      <c r="G25" s="118" t="s">
        <v>221</v>
      </c>
      <c r="H25" s="127" t="s">
        <v>288</v>
      </c>
      <c r="I25" s="124" t="s">
        <v>223</v>
      </c>
      <c r="J25" s="124" t="s">
        <v>224</v>
      </c>
      <c r="K25" s="118" t="s">
        <v>289</v>
      </c>
      <c r="L25" s="118" t="s">
        <v>290</v>
      </c>
      <c r="M25" s="123" t="s">
        <v>222</v>
      </c>
      <c r="N25" s="124" t="s">
        <v>223</v>
      </c>
      <c r="O25" s="124" t="s">
        <v>224</v>
      </c>
      <c r="P25" s="118" t="s">
        <v>227</v>
      </c>
      <c r="Q25" s="118" t="s">
        <v>291</v>
      </c>
      <c r="R25" s="118" t="s">
        <v>292</v>
      </c>
      <c r="S25" s="118" t="s">
        <v>293</v>
      </c>
      <c r="T25" s="118" t="s">
        <v>294</v>
      </c>
      <c r="U25" s="125">
        <v>45293</v>
      </c>
      <c r="V25" s="125">
        <v>45657</v>
      </c>
      <c r="W25" s="118" t="s">
        <v>301</v>
      </c>
      <c r="X25" s="118">
        <v>100</v>
      </c>
      <c r="Y25" s="118" t="s">
        <v>302</v>
      </c>
      <c r="Z25" s="118" t="s">
        <v>303</v>
      </c>
      <c r="AA25" s="118" t="s">
        <v>235</v>
      </c>
    </row>
    <row r="26" spans="1:27" ht="382.5" x14ac:dyDescent="0.25">
      <c r="A26" s="121" t="s">
        <v>216</v>
      </c>
      <c r="B26" s="122">
        <v>5</v>
      </c>
      <c r="C26" s="118" t="s">
        <v>251</v>
      </c>
      <c r="D26" s="118" t="s">
        <v>285</v>
      </c>
      <c r="E26" s="118" t="s">
        <v>286</v>
      </c>
      <c r="F26" s="118" t="s">
        <v>287</v>
      </c>
      <c r="G26" s="118" t="s">
        <v>221</v>
      </c>
      <c r="H26" s="127" t="s">
        <v>288</v>
      </c>
      <c r="I26" s="124" t="s">
        <v>223</v>
      </c>
      <c r="J26" s="124" t="s">
        <v>224</v>
      </c>
      <c r="K26" s="118" t="s">
        <v>289</v>
      </c>
      <c r="L26" s="118" t="s">
        <v>290</v>
      </c>
      <c r="M26" s="123" t="s">
        <v>222</v>
      </c>
      <c r="N26" s="124" t="s">
        <v>223</v>
      </c>
      <c r="O26" s="124" t="s">
        <v>224</v>
      </c>
      <c r="P26" s="118" t="s">
        <v>227</v>
      </c>
      <c r="Q26" s="118" t="s">
        <v>291</v>
      </c>
      <c r="R26" s="118" t="s">
        <v>292</v>
      </c>
      <c r="S26" s="118" t="s">
        <v>293</v>
      </c>
      <c r="T26" s="118" t="s">
        <v>294</v>
      </c>
      <c r="U26" s="125">
        <v>45293</v>
      </c>
      <c r="V26" s="125">
        <v>45657</v>
      </c>
      <c r="W26" s="118" t="s">
        <v>304</v>
      </c>
      <c r="X26" s="118">
        <v>100</v>
      </c>
      <c r="Y26" s="118" t="s">
        <v>305</v>
      </c>
      <c r="Z26" s="118" t="s">
        <v>306</v>
      </c>
      <c r="AA26" s="118" t="s">
        <v>235</v>
      </c>
    </row>
    <row r="27" spans="1:27" ht="255" x14ac:dyDescent="0.25">
      <c r="A27" s="121" t="s">
        <v>216</v>
      </c>
      <c r="B27" s="122">
        <v>5</v>
      </c>
      <c r="C27" s="118" t="s">
        <v>251</v>
      </c>
      <c r="D27" s="118" t="s">
        <v>285</v>
      </c>
      <c r="E27" s="118" t="s">
        <v>286</v>
      </c>
      <c r="F27" s="118" t="s">
        <v>287</v>
      </c>
      <c r="G27" s="118" t="s">
        <v>221</v>
      </c>
      <c r="H27" s="127" t="s">
        <v>288</v>
      </c>
      <c r="I27" s="124" t="s">
        <v>223</v>
      </c>
      <c r="J27" s="124" t="s">
        <v>224</v>
      </c>
      <c r="K27" s="118" t="s">
        <v>289</v>
      </c>
      <c r="L27" s="118" t="s">
        <v>290</v>
      </c>
      <c r="M27" s="123" t="s">
        <v>222</v>
      </c>
      <c r="N27" s="124" t="s">
        <v>223</v>
      </c>
      <c r="O27" s="124" t="s">
        <v>224</v>
      </c>
      <c r="P27" s="118" t="s">
        <v>227</v>
      </c>
      <c r="Q27" s="118" t="s">
        <v>291</v>
      </c>
      <c r="R27" s="118" t="s">
        <v>292</v>
      </c>
      <c r="S27" s="118" t="s">
        <v>293</v>
      </c>
      <c r="T27" s="118" t="s">
        <v>294</v>
      </c>
      <c r="U27" s="125">
        <v>45293</v>
      </c>
      <c r="V27" s="125">
        <v>45657</v>
      </c>
      <c r="W27" s="118" t="s">
        <v>307</v>
      </c>
      <c r="X27" s="118">
        <v>100</v>
      </c>
      <c r="Y27" s="118" t="s">
        <v>308</v>
      </c>
      <c r="Z27" s="118" t="s">
        <v>309</v>
      </c>
      <c r="AA27" s="118" t="s">
        <v>235</v>
      </c>
    </row>
    <row r="28" spans="1:27" ht="255" x14ac:dyDescent="0.25">
      <c r="A28" s="121" t="s">
        <v>216</v>
      </c>
      <c r="B28" s="122">
        <v>5</v>
      </c>
      <c r="C28" s="118" t="s">
        <v>251</v>
      </c>
      <c r="D28" s="118" t="s">
        <v>285</v>
      </c>
      <c r="E28" s="118" t="s">
        <v>286</v>
      </c>
      <c r="F28" s="118" t="s">
        <v>287</v>
      </c>
      <c r="G28" s="118" t="s">
        <v>221</v>
      </c>
      <c r="H28" s="127" t="s">
        <v>288</v>
      </c>
      <c r="I28" s="124" t="s">
        <v>223</v>
      </c>
      <c r="J28" s="124" t="s">
        <v>224</v>
      </c>
      <c r="K28" s="118" t="s">
        <v>289</v>
      </c>
      <c r="L28" s="118" t="s">
        <v>290</v>
      </c>
      <c r="M28" s="123" t="s">
        <v>222</v>
      </c>
      <c r="N28" s="124" t="s">
        <v>223</v>
      </c>
      <c r="O28" s="124" t="s">
        <v>224</v>
      </c>
      <c r="P28" s="118" t="s">
        <v>227</v>
      </c>
      <c r="Q28" s="118" t="s">
        <v>291</v>
      </c>
      <c r="R28" s="118" t="s">
        <v>292</v>
      </c>
      <c r="S28" s="118" t="s">
        <v>293</v>
      </c>
      <c r="T28" s="118" t="s">
        <v>294</v>
      </c>
      <c r="U28" s="125">
        <v>45293</v>
      </c>
      <c r="V28" s="125">
        <v>45657</v>
      </c>
      <c r="W28" s="118" t="s">
        <v>310</v>
      </c>
      <c r="X28" s="118">
        <v>100</v>
      </c>
      <c r="Y28" s="118" t="s">
        <v>311</v>
      </c>
      <c r="Z28" s="118" t="s">
        <v>312</v>
      </c>
      <c r="AA28" s="118" t="s">
        <v>235</v>
      </c>
    </row>
    <row r="29" spans="1:27" ht="255" x14ac:dyDescent="0.25">
      <c r="A29" s="121" t="s">
        <v>216</v>
      </c>
      <c r="B29" s="122">
        <v>5</v>
      </c>
      <c r="C29" s="118" t="s">
        <v>251</v>
      </c>
      <c r="D29" s="118" t="s">
        <v>285</v>
      </c>
      <c r="E29" s="118" t="s">
        <v>286</v>
      </c>
      <c r="F29" s="118" t="s">
        <v>287</v>
      </c>
      <c r="G29" s="118" t="s">
        <v>221</v>
      </c>
      <c r="H29" s="127" t="s">
        <v>288</v>
      </c>
      <c r="I29" s="124" t="s">
        <v>223</v>
      </c>
      <c r="J29" s="124" t="s">
        <v>224</v>
      </c>
      <c r="K29" s="118" t="s">
        <v>289</v>
      </c>
      <c r="L29" s="118" t="s">
        <v>290</v>
      </c>
      <c r="M29" s="123" t="s">
        <v>222</v>
      </c>
      <c r="N29" s="124" t="s">
        <v>223</v>
      </c>
      <c r="O29" s="124" t="s">
        <v>224</v>
      </c>
      <c r="P29" s="118" t="s">
        <v>227</v>
      </c>
      <c r="Q29" s="118" t="s">
        <v>291</v>
      </c>
      <c r="R29" s="118" t="s">
        <v>292</v>
      </c>
      <c r="S29" s="118" t="s">
        <v>293</v>
      </c>
      <c r="T29" s="118" t="s">
        <v>294</v>
      </c>
      <c r="U29" s="125">
        <v>45293</v>
      </c>
      <c r="V29" s="125">
        <v>45657</v>
      </c>
      <c r="W29" s="118" t="s">
        <v>313</v>
      </c>
      <c r="X29" s="118">
        <v>100</v>
      </c>
      <c r="Y29" s="118" t="s">
        <v>314</v>
      </c>
      <c r="Z29" s="118" t="s">
        <v>315</v>
      </c>
      <c r="AA29" s="118" t="s">
        <v>235</v>
      </c>
    </row>
    <row r="30" spans="1:27" ht="255" x14ac:dyDescent="0.25">
      <c r="A30" s="121" t="s">
        <v>216</v>
      </c>
      <c r="B30" s="122">
        <v>5</v>
      </c>
      <c r="C30" s="118" t="s">
        <v>251</v>
      </c>
      <c r="D30" s="118" t="s">
        <v>285</v>
      </c>
      <c r="E30" s="118" t="s">
        <v>286</v>
      </c>
      <c r="F30" s="118" t="s">
        <v>287</v>
      </c>
      <c r="G30" s="118" t="s">
        <v>221</v>
      </c>
      <c r="H30" s="127" t="s">
        <v>288</v>
      </c>
      <c r="I30" s="124" t="s">
        <v>223</v>
      </c>
      <c r="J30" s="124" t="s">
        <v>224</v>
      </c>
      <c r="K30" s="118" t="s">
        <v>289</v>
      </c>
      <c r="L30" s="118" t="s">
        <v>290</v>
      </c>
      <c r="M30" s="123" t="s">
        <v>222</v>
      </c>
      <c r="N30" s="124" t="s">
        <v>223</v>
      </c>
      <c r="O30" s="124" t="s">
        <v>224</v>
      </c>
      <c r="P30" s="118" t="s">
        <v>227</v>
      </c>
      <c r="Q30" s="118" t="s">
        <v>291</v>
      </c>
      <c r="R30" s="118" t="s">
        <v>292</v>
      </c>
      <c r="S30" s="118" t="s">
        <v>293</v>
      </c>
      <c r="T30" s="118" t="s">
        <v>294</v>
      </c>
      <c r="U30" s="125">
        <v>45293</v>
      </c>
      <c r="V30" s="125">
        <v>45657</v>
      </c>
      <c r="W30" s="118" t="s">
        <v>316</v>
      </c>
      <c r="X30" s="118">
        <v>100</v>
      </c>
      <c r="Y30" s="118" t="s">
        <v>317</v>
      </c>
      <c r="Z30" s="118" t="s">
        <v>318</v>
      </c>
      <c r="AA30" s="118" t="s">
        <v>235</v>
      </c>
    </row>
    <row r="31" spans="1:27" ht="255" x14ac:dyDescent="0.25">
      <c r="A31" s="121" t="s">
        <v>216</v>
      </c>
      <c r="B31" s="122">
        <v>5</v>
      </c>
      <c r="C31" s="118" t="s">
        <v>251</v>
      </c>
      <c r="D31" s="118" t="s">
        <v>285</v>
      </c>
      <c r="E31" s="118" t="s">
        <v>286</v>
      </c>
      <c r="F31" s="118" t="s">
        <v>287</v>
      </c>
      <c r="G31" s="118" t="s">
        <v>221</v>
      </c>
      <c r="H31" s="127" t="s">
        <v>288</v>
      </c>
      <c r="I31" s="124" t="s">
        <v>223</v>
      </c>
      <c r="J31" s="124" t="s">
        <v>224</v>
      </c>
      <c r="K31" s="118" t="s">
        <v>289</v>
      </c>
      <c r="L31" s="118" t="s">
        <v>290</v>
      </c>
      <c r="M31" s="123" t="s">
        <v>222</v>
      </c>
      <c r="N31" s="124" t="s">
        <v>223</v>
      </c>
      <c r="O31" s="124" t="s">
        <v>224</v>
      </c>
      <c r="P31" s="118" t="s">
        <v>227</v>
      </c>
      <c r="Q31" s="118" t="s">
        <v>291</v>
      </c>
      <c r="R31" s="118" t="s">
        <v>292</v>
      </c>
      <c r="S31" s="118" t="s">
        <v>293</v>
      </c>
      <c r="T31" s="118" t="s">
        <v>294</v>
      </c>
      <c r="U31" s="125">
        <v>45293</v>
      </c>
      <c r="V31" s="125">
        <v>45657</v>
      </c>
      <c r="W31" s="118" t="s">
        <v>319</v>
      </c>
      <c r="X31" s="118">
        <v>100</v>
      </c>
      <c r="Y31" s="118" t="s">
        <v>320</v>
      </c>
      <c r="Z31" s="118" t="s">
        <v>321</v>
      </c>
      <c r="AA31" s="118" t="s">
        <v>235</v>
      </c>
    </row>
    <row r="32" spans="1:27" ht="255" x14ac:dyDescent="0.25">
      <c r="A32" s="121" t="s">
        <v>216</v>
      </c>
      <c r="B32" s="122">
        <v>5</v>
      </c>
      <c r="C32" s="118" t="s">
        <v>251</v>
      </c>
      <c r="D32" s="118" t="s">
        <v>285</v>
      </c>
      <c r="E32" s="118" t="s">
        <v>286</v>
      </c>
      <c r="F32" s="118" t="s">
        <v>287</v>
      </c>
      <c r="G32" s="118" t="s">
        <v>221</v>
      </c>
      <c r="H32" s="127" t="s">
        <v>288</v>
      </c>
      <c r="I32" s="124" t="s">
        <v>223</v>
      </c>
      <c r="J32" s="124" t="s">
        <v>224</v>
      </c>
      <c r="K32" s="118" t="s">
        <v>289</v>
      </c>
      <c r="L32" s="118" t="s">
        <v>290</v>
      </c>
      <c r="M32" s="123" t="s">
        <v>222</v>
      </c>
      <c r="N32" s="124" t="s">
        <v>223</v>
      </c>
      <c r="O32" s="124" t="s">
        <v>224</v>
      </c>
      <c r="P32" s="118" t="s">
        <v>227</v>
      </c>
      <c r="Q32" s="118" t="s">
        <v>291</v>
      </c>
      <c r="R32" s="118" t="s">
        <v>292</v>
      </c>
      <c r="S32" s="118" t="s">
        <v>293</v>
      </c>
      <c r="T32" s="118" t="s">
        <v>294</v>
      </c>
      <c r="U32" s="125">
        <v>45293</v>
      </c>
      <c r="V32" s="125">
        <v>45657</v>
      </c>
      <c r="W32" s="118" t="s">
        <v>322</v>
      </c>
      <c r="X32" s="118">
        <v>100</v>
      </c>
      <c r="Y32" s="118" t="s">
        <v>323</v>
      </c>
      <c r="Z32" s="118" t="s">
        <v>324</v>
      </c>
      <c r="AA32" s="118" t="s">
        <v>235</v>
      </c>
    </row>
    <row r="33" spans="1:27" ht="255" x14ac:dyDescent="0.25">
      <c r="A33" s="121" t="s">
        <v>216</v>
      </c>
      <c r="B33" s="122">
        <v>5</v>
      </c>
      <c r="C33" s="118" t="s">
        <v>251</v>
      </c>
      <c r="D33" s="118" t="s">
        <v>285</v>
      </c>
      <c r="E33" s="118" t="s">
        <v>286</v>
      </c>
      <c r="F33" s="118" t="s">
        <v>287</v>
      </c>
      <c r="G33" s="118" t="s">
        <v>221</v>
      </c>
      <c r="H33" s="127" t="s">
        <v>288</v>
      </c>
      <c r="I33" s="124" t="s">
        <v>223</v>
      </c>
      <c r="J33" s="124" t="s">
        <v>224</v>
      </c>
      <c r="K33" s="118" t="s">
        <v>289</v>
      </c>
      <c r="L33" s="118" t="s">
        <v>290</v>
      </c>
      <c r="M33" s="123" t="s">
        <v>222</v>
      </c>
      <c r="N33" s="124" t="s">
        <v>223</v>
      </c>
      <c r="O33" s="124" t="s">
        <v>224</v>
      </c>
      <c r="P33" s="118" t="s">
        <v>227</v>
      </c>
      <c r="Q33" s="118" t="s">
        <v>291</v>
      </c>
      <c r="R33" s="118" t="s">
        <v>292</v>
      </c>
      <c r="S33" s="118" t="s">
        <v>293</v>
      </c>
      <c r="T33" s="118" t="s">
        <v>294</v>
      </c>
      <c r="U33" s="125">
        <v>45293</v>
      </c>
      <c r="V33" s="125">
        <v>45657</v>
      </c>
      <c r="W33" s="118" t="s">
        <v>325</v>
      </c>
      <c r="X33" s="118">
        <v>100</v>
      </c>
      <c r="Y33" s="118" t="s">
        <v>326</v>
      </c>
      <c r="Z33" s="118" t="s">
        <v>327</v>
      </c>
      <c r="AA33" s="118" t="s">
        <v>235</v>
      </c>
    </row>
    <row r="34" spans="1:27" ht="255" x14ac:dyDescent="0.25">
      <c r="A34" s="121" t="s">
        <v>216</v>
      </c>
      <c r="B34" s="122">
        <v>5</v>
      </c>
      <c r="C34" s="118" t="s">
        <v>251</v>
      </c>
      <c r="D34" s="118" t="s">
        <v>285</v>
      </c>
      <c r="E34" s="118" t="s">
        <v>286</v>
      </c>
      <c r="F34" s="118" t="s">
        <v>287</v>
      </c>
      <c r="G34" s="118" t="s">
        <v>221</v>
      </c>
      <c r="H34" s="127" t="s">
        <v>288</v>
      </c>
      <c r="I34" s="124" t="s">
        <v>223</v>
      </c>
      <c r="J34" s="124" t="s">
        <v>224</v>
      </c>
      <c r="K34" s="118" t="s">
        <v>289</v>
      </c>
      <c r="L34" s="118" t="s">
        <v>290</v>
      </c>
      <c r="M34" s="123" t="s">
        <v>222</v>
      </c>
      <c r="N34" s="124" t="s">
        <v>223</v>
      </c>
      <c r="O34" s="124" t="s">
        <v>224</v>
      </c>
      <c r="P34" s="118" t="s">
        <v>227</v>
      </c>
      <c r="Q34" s="118" t="s">
        <v>291</v>
      </c>
      <c r="R34" s="118" t="s">
        <v>292</v>
      </c>
      <c r="S34" s="118" t="s">
        <v>293</v>
      </c>
      <c r="T34" s="118" t="s">
        <v>294</v>
      </c>
      <c r="U34" s="125">
        <v>45293</v>
      </c>
      <c r="V34" s="125">
        <v>45657</v>
      </c>
      <c r="W34" s="118" t="s">
        <v>328</v>
      </c>
      <c r="X34" s="118">
        <v>100</v>
      </c>
      <c r="Y34" s="118" t="s">
        <v>329</v>
      </c>
      <c r="Z34" s="118" t="s">
        <v>330</v>
      </c>
      <c r="AA34" s="118" t="s">
        <v>235</v>
      </c>
    </row>
    <row r="35" spans="1:27" ht="255" x14ac:dyDescent="0.25">
      <c r="A35" s="121" t="s">
        <v>216</v>
      </c>
      <c r="B35" s="122">
        <v>5</v>
      </c>
      <c r="C35" s="118" t="s">
        <v>251</v>
      </c>
      <c r="D35" s="118" t="s">
        <v>285</v>
      </c>
      <c r="E35" s="118" t="s">
        <v>286</v>
      </c>
      <c r="F35" s="118" t="s">
        <v>287</v>
      </c>
      <c r="G35" s="118" t="s">
        <v>221</v>
      </c>
      <c r="H35" s="127" t="s">
        <v>288</v>
      </c>
      <c r="I35" s="124" t="s">
        <v>223</v>
      </c>
      <c r="J35" s="124" t="s">
        <v>224</v>
      </c>
      <c r="K35" s="118" t="s">
        <v>289</v>
      </c>
      <c r="L35" s="118" t="s">
        <v>290</v>
      </c>
      <c r="M35" s="123" t="s">
        <v>222</v>
      </c>
      <c r="N35" s="124" t="s">
        <v>223</v>
      </c>
      <c r="O35" s="124" t="s">
        <v>224</v>
      </c>
      <c r="P35" s="118" t="s">
        <v>227</v>
      </c>
      <c r="Q35" s="118" t="s">
        <v>291</v>
      </c>
      <c r="R35" s="118" t="s">
        <v>292</v>
      </c>
      <c r="S35" s="118" t="s">
        <v>293</v>
      </c>
      <c r="T35" s="118" t="s">
        <v>294</v>
      </c>
      <c r="U35" s="125">
        <v>45293</v>
      </c>
      <c r="V35" s="125">
        <v>45657</v>
      </c>
      <c r="W35" s="118" t="s">
        <v>331</v>
      </c>
      <c r="X35" s="118">
        <v>100</v>
      </c>
      <c r="Y35" s="118" t="s">
        <v>332</v>
      </c>
      <c r="Z35" s="118" t="s">
        <v>333</v>
      </c>
      <c r="AA35" s="118" t="s">
        <v>235</v>
      </c>
    </row>
    <row r="36" spans="1:27" ht="255" x14ac:dyDescent="0.25">
      <c r="A36" s="121" t="s">
        <v>216</v>
      </c>
      <c r="B36" s="122">
        <v>5</v>
      </c>
      <c r="C36" s="118" t="s">
        <v>251</v>
      </c>
      <c r="D36" s="118" t="s">
        <v>285</v>
      </c>
      <c r="E36" s="118" t="s">
        <v>286</v>
      </c>
      <c r="F36" s="118" t="s">
        <v>287</v>
      </c>
      <c r="G36" s="118" t="s">
        <v>221</v>
      </c>
      <c r="H36" s="127" t="s">
        <v>288</v>
      </c>
      <c r="I36" s="124" t="s">
        <v>223</v>
      </c>
      <c r="J36" s="124" t="s">
        <v>224</v>
      </c>
      <c r="K36" s="118" t="s">
        <v>289</v>
      </c>
      <c r="L36" s="118" t="s">
        <v>290</v>
      </c>
      <c r="M36" s="123" t="s">
        <v>222</v>
      </c>
      <c r="N36" s="124" t="s">
        <v>223</v>
      </c>
      <c r="O36" s="124" t="s">
        <v>224</v>
      </c>
      <c r="P36" s="118" t="s">
        <v>227</v>
      </c>
      <c r="Q36" s="118" t="s">
        <v>291</v>
      </c>
      <c r="R36" s="118" t="s">
        <v>292</v>
      </c>
      <c r="S36" s="118" t="s">
        <v>293</v>
      </c>
      <c r="T36" s="118" t="s">
        <v>294</v>
      </c>
      <c r="U36" s="125">
        <v>45293</v>
      </c>
      <c r="V36" s="125">
        <v>45657</v>
      </c>
      <c r="W36" s="118" t="s">
        <v>334</v>
      </c>
      <c r="X36" s="118">
        <v>100</v>
      </c>
      <c r="Y36" s="118" t="s">
        <v>335</v>
      </c>
      <c r="Z36" s="118" t="s">
        <v>336</v>
      </c>
      <c r="AA36" s="118" t="s">
        <v>235</v>
      </c>
    </row>
    <row r="37" spans="1:27" ht="255.75" thickBot="1" x14ac:dyDescent="0.3">
      <c r="A37" s="128" t="s">
        <v>216</v>
      </c>
      <c r="B37" s="129">
        <v>5</v>
      </c>
      <c r="C37" s="119" t="s">
        <v>251</v>
      </c>
      <c r="D37" s="119" t="s">
        <v>285</v>
      </c>
      <c r="E37" s="119" t="s">
        <v>286</v>
      </c>
      <c r="F37" s="119" t="s">
        <v>287</v>
      </c>
      <c r="G37" s="119" t="s">
        <v>221</v>
      </c>
      <c r="H37" s="130" t="s">
        <v>288</v>
      </c>
      <c r="I37" s="131" t="s">
        <v>223</v>
      </c>
      <c r="J37" s="131" t="s">
        <v>224</v>
      </c>
      <c r="K37" s="119" t="s">
        <v>289</v>
      </c>
      <c r="L37" s="119" t="s">
        <v>290</v>
      </c>
      <c r="M37" s="132" t="s">
        <v>222</v>
      </c>
      <c r="N37" s="131" t="s">
        <v>223</v>
      </c>
      <c r="O37" s="131" t="s">
        <v>224</v>
      </c>
      <c r="P37" s="119" t="s">
        <v>227</v>
      </c>
      <c r="Q37" s="119" t="s">
        <v>291</v>
      </c>
      <c r="R37" s="119" t="s">
        <v>292</v>
      </c>
      <c r="S37" s="119" t="s">
        <v>293</v>
      </c>
      <c r="T37" s="119" t="s">
        <v>294</v>
      </c>
      <c r="U37" s="133">
        <v>45293</v>
      </c>
      <c r="V37" s="133">
        <v>45657</v>
      </c>
      <c r="W37" s="119" t="s">
        <v>337</v>
      </c>
      <c r="X37" s="119">
        <v>100</v>
      </c>
      <c r="Y37" s="119" t="s">
        <v>338</v>
      </c>
      <c r="Z37" s="119" t="s">
        <v>339</v>
      </c>
      <c r="AA37" s="119" t="s">
        <v>235</v>
      </c>
    </row>
    <row r="38" spans="1:27" x14ac:dyDescent="0.25">
      <c r="C38" s="86"/>
      <c r="D38" s="86"/>
      <c r="E38" s="86"/>
      <c r="F38" s="86"/>
      <c r="G38" s="86"/>
      <c r="H38" s="86"/>
      <c r="I38" s="86"/>
      <c r="J38" s="86"/>
      <c r="K38" s="86"/>
      <c r="L38" s="86"/>
      <c r="M38" s="86"/>
      <c r="N38" s="86"/>
      <c r="O38" s="86"/>
      <c r="P38" s="86"/>
      <c r="Q38" s="86"/>
      <c r="R38" s="86"/>
      <c r="S38" s="86"/>
      <c r="T38" s="86"/>
      <c r="U38" s="86"/>
      <c r="V38" s="86"/>
      <c r="W38" s="86"/>
      <c r="X38" s="86"/>
      <c r="Y38" s="86"/>
      <c r="Z38" s="120"/>
      <c r="AA38" s="86"/>
    </row>
    <row r="40" spans="1:27" ht="15.75" x14ac:dyDescent="0.25">
      <c r="A40" s="45"/>
      <c r="B40" s="14"/>
      <c r="C40" s="14"/>
      <c r="D40" s="14"/>
      <c r="E40" s="14"/>
      <c r="F40" s="14"/>
      <c r="G40" s="14"/>
      <c r="H40" s="14"/>
      <c r="I40" s="135"/>
      <c r="J40" s="135"/>
      <c r="K40" s="135"/>
      <c r="L40" s="135"/>
      <c r="M40" s="135"/>
      <c r="N40" s="135"/>
      <c r="O40" s="135"/>
      <c r="P40" s="135"/>
      <c r="Q40" s="135"/>
      <c r="R40" s="135"/>
      <c r="S40" s="135"/>
      <c r="T40" s="135"/>
      <c r="U40" s="135"/>
      <c r="V40" s="135"/>
      <c r="W40" s="135"/>
      <c r="X40" s="135"/>
      <c r="Y40" s="135"/>
      <c r="Z40" s="136"/>
      <c r="AA40" s="137"/>
    </row>
    <row r="41" spans="1:27" ht="15.75" x14ac:dyDescent="0.25">
      <c r="A41" s="44" t="s">
        <v>49</v>
      </c>
      <c r="B41" s="138"/>
      <c r="C41" s="138"/>
      <c r="D41" s="219">
        <v>45415</v>
      </c>
      <c r="E41" s="220"/>
      <c r="F41" s="220"/>
      <c r="G41" s="138"/>
      <c r="H41" s="138"/>
      <c r="I41" s="139"/>
      <c r="J41" s="139"/>
      <c r="K41" s="139"/>
      <c r="L41" s="139"/>
      <c r="M41" s="139"/>
      <c r="N41" s="139"/>
      <c r="O41" s="139"/>
      <c r="P41" s="139"/>
      <c r="Q41" s="139"/>
      <c r="R41" s="139"/>
      <c r="S41" s="139"/>
      <c r="T41" s="139"/>
      <c r="U41" s="139"/>
      <c r="V41" s="139"/>
      <c r="W41" s="139"/>
      <c r="X41" s="139"/>
      <c r="Y41" s="139"/>
      <c r="Z41" s="140"/>
      <c r="AA41" s="141"/>
    </row>
    <row r="42" spans="1:27" ht="15.75" x14ac:dyDescent="0.25">
      <c r="A42" s="44" t="s">
        <v>1</v>
      </c>
      <c r="B42" s="138"/>
      <c r="C42" s="138"/>
      <c r="D42" s="219">
        <v>45422</v>
      </c>
      <c r="E42" s="220"/>
      <c r="F42" s="220"/>
      <c r="G42" s="138"/>
      <c r="H42" s="138"/>
      <c r="I42" s="139"/>
      <c r="J42" s="139"/>
      <c r="K42" s="139"/>
      <c r="L42" s="139"/>
      <c r="M42" s="139"/>
      <c r="N42" s="139"/>
      <c r="O42" s="139"/>
      <c r="P42" s="139"/>
      <c r="Q42" s="139"/>
      <c r="R42" s="139"/>
      <c r="S42" s="139"/>
      <c r="T42" s="139"/>
      <c r="U42" s="139"/>
      <c r="V42" s="139"/>
      <c r="W42" s="139"/>
      <c r="X42" s="139"/>
      <c r="Y42" s="139"/>
      <c r="Z42" s="140"/>
      <c r="AA42" s="141"/>
    </row>
    <row r="43" spans="1:27" ht="16.5" thickBot="1" x14ac:dyDescent="0.3">
      <c r="A43" s="221"/>
      <c r="B43" s="222"/>
      <c r="C43" s="222"/>
      <c r="D43" s="223"/>
      <c r="E43" s="222"/>
      <c r="F43" s="222"/>
      <c r="G43" s="99"/>
      <c r="H43" s="18"/>
      <c r="I43" s="142"/>
      <c r="J43" s="142"/>
      <c r="K43" s="142"/>
      <c r="L43" s="142"/>
      <c r="M43" s="142"/>
      <c r="N43" s="142"/>
      <c r="O43" s="142"/>
      <c r="P43" s="142"/>
      <c r="Q43" s="142"/>
      <c r="R43" s="142"/>
      <c r="S43" s="142"/>
      <c r="T43" s="142"/>
      <c r="U43" s="142"/>
      <c r="V43" s="142"/>
      <c r="W43" s="142"/>
      <c r="X43" s="142"/>
      <c r="Y43" s="142"/>
      <c r="Z43" s="143"/>
      <c r="AA43" s="144"/>
    </row>
  </sheetData>
  <mergeCells count="54">
    <mergeCell ref="D41:F41"/>
    <mergeCell ref="D42:F42"/>
    <mergeCell ref="A43:C43"/>
    <mergeCell ref="D43:F43"/>
    <mergeCell ref="V16:V17"/>
    <mergeCell ref="Q16:Q17"/>
    <mergeCell ref="R16:R17"/>
    <mergeCell ref="S16:S17"/>
    <mergeCell ref="T16:T17"/>
    <mergeCell ref="U16:U17"/>
    <mergeCell ref="W16:W17"/>
    <mergeCell ref="Y11:AA12"/>
    <mergeCell ref="X16:X17"/>
    <mergeCell ref="Y16:Y17"/>
    <mergeCell ref="Z16:Z17"/>
    <mergeCell ref="AA16:AA17"/>
    <mergeCell ref="L15:P15"/>
    <mergeCell ref="C16:C17"/>
    <mergeCell ref="D16:D17"/>
    <mergeCell ref="E16:E17"/>
    <mergeCell ref="F16:F17"/>
    <mergeCell ref="G16:G17"/>
    <mergeCell ref="L16:L17"/>
    <mergeCell ref="M16:M17"/>
    <mergeCell ref="N16:N17"/>
    <mergeCell ref="O16:O17"/>
    <mergeCell ref="P16:P17"/>
    <mergeCell ref="Y9:AA9"/>
    <mergeCell ref="Y10:AA10"/>
    <mergeCell ref="A13:A17"/>
    <mergeCell ref="B13:B17"/>
    <mergeCell ref="C13:D15"/>
    <mergeCell ref="E13:G15"/>
    <mergeCell ref="H13:K14"/>
    <mergeCell ref="L13:P14"/>
    <mergeCell ref="H16:H17"/>
    <mergeCell ref="I16:I17"/>
    <mergeCell ref="J16:J17"/>
    <mergeCell ref="K16:K17"/>
    <mergeCell ref="Q13:V15"/>
    <mergeCell ref="W13:Y15"/>
    <mergeCell ref="Z13:AA15"/>
    <mergeCell ref="H15:K15"/>
    <mergeCell ref="A4:F4"/>
    <mergeCell ref="A9:B12"/>
    <mergeCell ref="C9:X9"/>
    <mergeCell ref="C10:X10"/>
    <mergeCell ref="C11:X11"/>
    <mergeCell ref="C12:X12"/>
    <mergeCell ref="A1:B1"/>
    <mergeCell ref="C1:X1"/>
    <mergeCell ref="Y1:AA1"/>
    <mergeCell ref="A2:Y2"/>
    <mergeCell ref="A3:X3"/>
  </mergeCells>
  <hyperlinks>
    <hyperlink ref="A4" r:id="rId1"/>
  </hyperlinks>
  <pageMargins left="0.75" right="0.75" top="1" bottom="1" header="0.5" footer="0.5"/>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
  <sheetViews>
    <sheetView zoomScale="70" zoomScaleNormal="70" workbookViewId="0">
      <selection activeCell="B4" sqref="B4:P4"/>
    </sheetView>
  </sheetViews>
  <sheetFormatPr baseColWidth="10" defaultColWidth="11.42578125" defaultRowHeight="15" x14ac:dyDescent="0.2"/>
  <cols>
    <col min="1" max="1" width="11.42578125" style="12"/>
    <col min="2" max="2" width="29.28515625" style="12" customWidth="1"/>
    <col min="3" max="3" width="30.28515625" style="12" customWidth="1"/>
    <col min="4" max="4" width="8.28515625" style="12" customWidth="1"/>
    <col min="5" max="6" width="18" style="12" customWidth="1"/>
    <col min="7" max="7" width="14.5703125" style="12" customWidth="1"/>
    <col min="8" max="8" width="16.5703125" style="12" customWidth="1"/>
    <col min="9" max="9" width="17.7109375" style="12" customWidth="1"/>
    <col min="10" max="10" width="17.42578125" style="12" customWidth="1"/>
    <col min="11" max="11" width="29.140625" style="12" customWidth="1"/>
    <col min="12" max="12" width="30.28515625" style="12" customWidth="1"/>
    <col min="13" max="13" width="24.5703125" style="12" customWidth="1"/>
    <col min="14" max="14" width="31.42578125" style="12" customWidth="1"/>
    <col min="15" max="15" width="28.42578125" style="12" customWidth="1"/>
    <col min="16" max="16" width="28.28515625" style="12" customWidth="1"/>
    <col min="17" max="16384" width="11.42578125" style="12"/>
  </cols>
  <sheetData>
    <row r="1" spans="2:16" ht="15.75" thickBot="1" x14ac:dyDescent="0.25"/>
    <row r="2" spans="2:16" ht="82.5" customHeight="1" x14ac:dyDescent="0.2">
      <c r="B2" s="13"/>
      <c r="C2" s="153" t="s">
        <v>139</v>
      </c>
      <c r="D2" s="154"/>
      <c r="E2" s="154"/>
      <c r="F2" s="154"/>
      <c r="G2" s="154"/>
      <c r="H2" s="154"/>
      <c r="I2" s="154"/>
      <c r="J2" s="154"/>
      <c r="K2" s="154"/>
      <c r="L2" s="154"/>
      <c r="M2" s="154"/>
      <c r="N2" s="154"/>
      <c r="O2" s="229"/>
      <c r="P2" s="11" t="s">
        <v>52</v>
      </c>
    </row>
    <row r="3" spans="2:16" ht="33.75" customHeight="1" x14ac:dyDescent="0.2">
      <c r="B3" s="230" t="s">
        <v>46</v>
      </c>
      <c r="C3" s="231"/>
      <c r="D3" s="232" t="s">
        <v>0</v>
      </c>
      <c r="E3" s="233"/>
      <c r="F3" s="233"/>
      <c r="G3" s="233"/>
      <c r="H3" s="233"/>
      <c r="I3" s="233"/>
      <c r="J3" s="234"/>
      <c r="K3" s="235" t="s">
        <v>50</v>
      </c>
      <c r="L3" s="236"/>
      <c r="M3" s="237" t="s">
        <v>51</v>
      </c>
      <c r="N3" s="238"/>
      <c r="O3" s="238"/>
      <c r="P3" s="239"/>
    </row>
    <row r="4" spans="2:16" ht="42.75" customHeight="1" thickBot="1" x14ac:dyDescent="0.25">
      <c r="B4" s="226" t="s">
        <v>168</v>
      </c>
      <c r="C4" s="227"/>
      <c r="D4" s="227"/>
      <c r="E4" s="227"/>
      <c r="F4" s="227"/>
      <c r="G4" s="227"/>
      <c r="H4" s="227"/>
      <c r="I4" s="227"/>
      <c r="J4" s="227"/>
      <c r="K4" s="227"/>
      <c r="L4" s="227"/>
      <c r="M4" s="227"/>
      <c r="N4" s="227"/>
      <c r="O4" s="227"/>
      <c r="P4" s="228"/>
    </row>
  </sheetData>
  <mergeCells count="6">
    <mergeCell ref="B4:P4"/>
    <mergeCell ref="C2:O2"/>
    <mergeCell ref="B3:C3"/>
    <mergeCell ref="D3:J3"/>
    <mergeCell ref="K3:L3"/>
    <mergeCell ref="M3:P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3"/>
  <sheetViews>
    <sheetView topLeftCell="L13" zoomScale="112" zoomScaleNormal="112" workbookViewId="0">
      <selection activeCell="M5" sqref="M5"/>
    </sheetView>
  </sheetViews>
  <sheetFormatPr baseColWidth="10" defaultColWidth="11.42578125" defaultRowHeight="15" x14ac:dyDescent="0.2"/>
  <cols>
    <col min="1" max="1" width="11.42578125" style="12"/>
    <col min="2" max="2" width="29.28515625" style="12" customWidth="1"/>
    <col min="3" max="3" width="30.28515625" style="12" customWidth="1"/>
    <col min="4" max="4" width="8.28515625" style="12" customWidth="1"/>
    <col min="5" max="5" width="25.28515625" style="12" customWidth="1"/>
    <col min="6" max="6" width="18" style="12" customWidth="1"/>
    <col min="7" max="7" width="21.5703125" style="12" customWidth="1"/>
    <col min="8" max="8" width="20.7109375" style="12" customWidth="1"/>
    <col min="9" max="9" width="17.7109375" style="12" customWidth="1"/>
    <col min="10" max="10" width="17.42578125" style="12" customWidth="1"/>
    <col min="11" max="11" width="162.85546875" style="12" customWidth="1"/>
    <col min="12" max="12" width="16.5703125" style="63" customWidth="1"/>
    <col min="13" max="13" width="84.85546875" style="12" customWidth="1"/>
    <col min="14" max="14" width="31.42578125" style="12" customWidth="1"/>
    <col min="15" max="15" width="28.42578125" style="12" customWidth="1"/>
    <col min="16" max="16" width="28.28515625" style="12" customWidth="1"/>
    <col min="17" max="16384" width="11.42578125" style="12"/>
  </cols>
  <sheetData>
    <row r="1" spans="2:16" ht="15.75" thickBot="1" x14ac:dyDescent="0.25"/>
    <row r="2" spans="2:16" ht="82.5" customHeight="1" x14ac:dyDescent="0.2">
      <c r="B2" s="50"/>
      <c r="C2" s="240" t="s">
        <v>139</v>
      </c>
      <c r="D2" s="241"/>
      <c r="E2" s="241"/>
      <c r="F2" s="241"/>
      <c r="G2" s="241"/>
      <c r="H2" s="241"/>
      <c r="I2" s="241"/>
      <c r="J2" s="241"/>
      <c r="K2" s="241"/>
      <c r="L2" s="241"/>
      <c r="M2" s="241"/>
      <c r="N2" s="241"/>
      <c r="O2" s="242"/>
      <c r="P2" s="51" t="s">
        <v>52</v>
      </c>
    </row>
    <row r="3" spans="2:16" ht="33.75" customHeight="1" x14ac:dyDescent="0.2">
      <c r="B3" s="251" t="s">
        <v>140</v>
      </c>
      <c r="C3" s="252"/>
      <c r="D3" s="248" t="s">
        <v>0</v>
      </c>
      <c r="E3" s="249"/>
      <c r="F3" s="249"/>
      <c r="G3" s="249"/>
      <c r="H3" s="249"/>
      <c r="I3" s="249"/>
      <c r="J3" s="250"/>
      <c r="K3" s="243" t="s">
        <v>50</v>
      </c>
      <c r="L3" s="244"/>
      <c r="M3" s="245" t="s">
        <v>51</v>
      </c>
      <c r="N3" s="246"/>
      <c r="O3" s="246"/>
      <c r="P3" s="247"/>
    </row>
    <row r="4" spans="2:16" ht="63.75" x14ac:dyDescent="0.2">
      <c r="B4" s="52" t="s">
        <v>40</v>
      </c>
      <c r="C4" s="53" t="s">
        <v>39</v>
      </c>
      <c r="D4" s="54" t="s">
        <v>7</v>
      </c>
      <c r="E4" s="54" t="s">
        <v>8</v>
      </c>
      <c r="F4" s="55" t="s">
        <v>41</v>
      </c>
      <c r="G4" s="55" t="s">
        <v>42</v>
      </c>
      <c r="H4" s="55" t="s">
        <v>43</v>
      </c>
      <c r="I4" s="56" t="s">
        <v>44</v>
      </c>
      <c r="J4" s="56" t="s">
        <v>45</v>
      </c>
      <c r="K4" s="57" t="s">
        <v>2</v>
      </c>
      <c r="L4" s="64" t="s">
        <v>3</v>
      </c>
      <c r="M4" s="58" t="s">
        <v>4</v>
      </c>
      <c r="N4" s="58" t="s">
        <v>38</v>
      </c>
      <c r="O4" s="58" t="s">
        <v>5</v>
      </c>
      <c r="P4" s="59" t="s">
        <v>6</v>
      </c>
    </row>
    <row r="5" spans="2:16" ht="409.5" customHeight="1" x14ac:dyDescent="0.2">
      <c r="B5" s="253" t="s">
        <v>53</v>
      </c>
      <c r="C5" s="24" t="s">
        <v>54</v>
      </c>
      <c r="D5" s="25" t="s">
        <v>55</v>
      </c>
      <c r="E5" s="26" t="s">
        <v>56</v>
      </c>
      <c r="F5" s="27">
        <v>1</v>
      </c>
      <c r="G5" s="26" t="s">
        <v>57</v>
      </c>
      <c r="H5" s="42" t="s">
        <v>58</v>
      </c>
      <c r="I5" s="28">
        <v>45293</v>
      </c>
      <c r="J5" s="28">
        <v>45657</v>
      </c>
      <c r="K5" s="78" t="s">
        <v>163</v>
      </c>
      <c r="L5" s="65">
        <v>0.4</v>
      </c>
      <c r="M5" s="49" t="s">
        <v>164</v>
      </c>
      <c r="N5" s="60" t="s">
        <v>142</v>
      </c>
      <c r="O5" s="29"/>
      <c r="P5" s="61" t="s">
        <v>141</v>
      </c>
    </row>
    <row r="6" spans="2:16" ht="214.5" customHeight="1" x14ac:dyDescent="0.2">
      <c r="B6" s="254"/>
      <c r="C6" s="36" t="s">
        <v>59</v>
      </c>
      <c r="D6" s="25" t="s">
        <v>60</v>
      </c>
      <c r="E6" s="26" t="s">
        <v>114</v>
      </c>
      <c r="F6" s="27">
        <v>0.98</v>
      </c>
      <c r="G6" s="26" t="s">
        <v>115</v>
      </c>
      <c r="H6" s="43" t="s">
        <v>116</v>
      </c>
      <c r="I6" s="28">
        <v>45293</v>
      </c>
      <c r="J6" s="28">
        <v>45657</v>
      </c>
      <c r="K6" s="49" t="s">
        <v>156</v>
      </c>
      <c r="L6" s="62">
        <v>1</v>
      </c>
      <c r="M6" s="49" t="s">
        <v>165</v>
      </c>
      <c r="N6" s="60" t="s">
        <v>142</v>
      </c>
      <c r="O6" s="29"/>
      <c r="P6" s="61" t="s">
        <v>141</v>
      </c>
    </row>
    <row r="7" spans="2:16" ht="184.5" customHeight="1" x14ac:dyDescent="0.2">
      <c r="B7" s="254"/>
      <c r="C7" s="255" t="s">
        <v>61</v>
      </c>
      <c r="D7" s="25" t="s">
        <v>62</v>
      </c>
      <c r="E7" s="26" t="s">
        <v>137</v>
      </c>
      <c r="F7" s="27">
        <v>1</v>
      </c>
      <c r="G7" s="26" t="s">
        <v>63</v>
      </c>
      <c r="H7" s="42" t="s">
        <v>64</v>
      </c>
      <c r="I7" s="28">
        <v>45293</v>
      </c>
      <c r="J7" s="28">
        <v>45657</v>
      </c>
      <c r="K7" s="49" t="s">
        <v>157</v>
      </c>
      <c r="L7" s="66">
        <f>51/160</f>
        <v>0.31874999999999998</v>
      </c>
      <c r="M7" s="49" t="s">
        <v>166</v>
      </c>
      <c r="N7" s="60" t="s">
        <v>142</v>
      </c>
      <c r="O7" s="30"/>
      <c r="P7" s="61" t="s">
        <v>141</v>
      </c>
    </row>
    <row r="8" spans="2:16" ht="197.45" customHeight="1" x14ac:dyDescent="0.2">
      <c r="B8" s="254"/>
      <c r="C8" s="255"/>
      <c r="D8" s="25" t="s">
        <v>65</v>
      </c>
      <c r="E8" s="26" t="s">
        <v>138</v>
      </c>
      <c r="F8" s="27">
        <v>1</v>
      </c>
      <c r="G8" s="26" t="s">
        <v>66</v>
      </c>
      <c r="H8" s="42" t="s">
        <v>67</v>
      </c>
      <c r="I8" s="28">
        <v>45293</v>
      </c>
      <c r="J8" s="28">
        <v>45657</v>
      </c>
      <c r="K8" s="49" t="s">
        <v>158</v>
      </c>
      <c r="L8" s="67">
        <f>189/550</f>
        <v>0.34363636363636363</v>
      </c>
      <c r="M8" s="49" t="s">
        <v>167</v>
      </c>
      <c r="N8" s="60" t="s">
        <v>142</v>
      </c>
      <c r="O8" s="30"/>
      <c r="P8" s="61" t="s">
        <v>141</v>
      </c>
    </row>
    <row r="9" spans="2:16" ht="156.75" customHeight="1" x14ac:dyDescent="0.2">
      <c r="B9" s="254"/>
      <c r="C9" s="24" t="s">
        <v>68</v>
      </c>
      <c r="D9" s="25" t="s">
        <v>69</v>
      </c>
      <c r="E9" s="26" t="s">
        <v>70</v>
      </c>
      <c r="F9" s="27">
        <v>1</v>
      </c>
      <c r="G9" s="26" t="s">
        <v>71</v>
      </c>
      <c r="H9" s="42" t="s">
        <v>72</v>
      </c>
      <c r="I9" s="28">
        <v>45293</v>
      </c>
      <c r="J9" s="28">
        <v>45657</v>
      </c>
      <c r="K9" s="49" t="s">
        <v>159</v>
      </c>
      <c r="L9" s="65">
        <v>0</v>
      </c>
      <c r="M9" s="49" t="s">
        <v>160</v>
      </c>
      <c r="N9" s="60" t="s">
        <v>142</v>
      </c>
      <c r="O9" s="29"/>
      <c r="P9" s="61" t="s">
        <v>141</v>
      </c>
    </row>
    <row r="10" spans="2:16" x14ac:dyDescent="0.2">
      <c r="B10" s="45"/>
      <c r="C10" s="14"/>
      <c r="D10" s="14"/>
      <c r="E10" s="14"/>
      <c r="F10" s="14"/>
      <c r="G10" s="14"/>
      <c r="H10" s="14"/>
      <c r="I10" s="14"/>
      <c r="J10" s="14"/>
      <c r="K10" s="14"/>
      <c r="L10" s="14"/>
      <c r="M10" s="14" t="s">
        <v>143</v>
      </c>
      <c r="N10" s="14"/>
      <c r="O10" s="14"/>
      <c r="P10" s="15"/>
    </row>
    <row r="11" spans="2:16" ht="26.25" customHeight="1" x14ac:dyDescent="0.2">
      <c r="B11" s="44" t="s">
        <v>49</v>
      </c>
      <c r="C11" s="16"/>
      <c r="D11" s="16"/>
      <c r="E11" s="219">
        <v>45415</v>
      </c>
      <c r="F11" s="220"/>
      <c r="G11" s="220"/>
      <c r="H11" s="16"/>
      <c r="I11" s="16"/>
      <c r="J11" s="16"/>
      <c r="K11" s="16"/>
      <c r="L11" s="16"/>
      <c r="M11" s="16"/>
      <c r="N11" s="16"/>
      <c r="O11" s="16"/>
      <c r="P11" s="17"/>
    </row>
    <row r="12" spans="2:16" ht="26.25" customHeight="1" x14ac:dyDescent="0.2">
      <c r="B12" s="44" t="s">
        <v>1</v>
      </c>
      <c r="C12" s="16"/>
      <c r="D12" s="16"/>
      <c r="E12" s="219">
        <v>45422</v>
      </c>
      <c r="F12" s="220"/>
      <c r="G12" s="220"/>
      <c r="H12" s="16"/>
      <c r="I12" s="16"/>
      <c r="J12" s="16"/>
      <c r="K12" s="16"/>
      <c r="L12" s="16"/>
      <c r="M12" s="16"/>
      <c r="N12" s="16"/>
      <c r="O12" s="16"/>
      <c r="P12" s="17"/>
    </row>
    <row r="13" spans="2:16" ht="23.25" customHeight="1" thickBot="1" x14ac:dyDescent="0.25">
      <c r="B13" s="221"/>
      <c r="C13" s="222"/>
      <c r="D13" s="222"/>
      <c r="E13" s="223"/>
      <c r="F13" s="222"/>
      <c r="G13" s="222"/>
      <c r="H13" s="70"/>
      <c r="I13" s="18"/>
      <c r="J13" s="18"/>
      <c r="K13" s="18"/>
      <c r="L13" s="18"/>
      <c r="M13" s="18"/>
      <c r="N13" s="18"/>
      <c r="O13" s="18"/>
      <c r="P13" s="19"/>
    </row>
  </sheetData>
  <mergeCells count="11">
    <mergeCell ref="B13:D13"/>
    <mergeCell ref="E13:G13"/>
    <mergeCell ref="C2:O2"/>
    <mergeCell ref="K3:L3"/>
    <mergeCell ref="M3:P3"/>
    <mergeCell ref="D3:J3"/>
    <mergeCell ref="B3:C3"/>
    <mergeCell ref="B5:B9"/>
    <mergeCell ref="C7:C8"/>
    <mergeCell ref="E11:G11"/>
    <mergeCell ref="E12:G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L6" zoomScaleNormal="100" workbookViewId="0">
      <selection activeCell="R6" sqref="R6"/>
    </sheetView>
  </sheetViews>
  <sheetFormatPr baseColWidth="10" defaultColWidth="11.42578125" defaultRowHeight="12.75" x14ac:dyDescent="0.2"/>
  <cols>
    <col min="1" max="1" width="11.42578125" style="86"/>
    <col min="2" max="2" width="29.28515625" style="86" customWidth="1"/>
    <col min="3" max="3" width="30.28515625" style="86" customWidth="1"/>
    <col min="4" max="4" width="8.28515625" style="86" customWidth="1"/>
    <col min="5" max="5" width="27.42578125" style="86" customWidth="1"/>
    <col min="6" max="6" width="18" style="86" customWidth="1"/>
    <col min="7" max="7" width="32.5703125" style="86" customWidth="1"/>
    <col min="8" max="8" width="22.85546875" style="86" customWidth="1"/>
    <col min="9" max="9" width="17.7109375" style="86" customWidth="1"/>
    <col min="10" max="10" width="17.42578125" style="86" customWidth="1"/>
    <col min="11" max="11" width="81" style="86" customWidth="1"/>
    <col min="12" max="12" width="18.42578125" style="86" customWidth="1"/>
    <col min="13" max="13" width="91.140625" style="86" customWidth="1"/>
    <col min="14" max="14" width="21.5703125" style="86" customWidth="1"/>
    <col min="15" max="15" width="55.28515625" style="86" customWidth="1"/>
    <col min="16" max="16" width="28.28515625" style="86" customWidth="1"/>
    <col min="17" max="16384" width="11.42578125" style="86"/>
  </cols>
  <sheetData>
    <row r="1" spans="1:16" ht="13.5" thickBot="1" x14ac:dyDescent="0.25"/>
    <row r="2" spans="1:16" ht="82.5" customHeight="1" x14ac:dyDescent="0.2">
      <c r="B2" s="50"/>
      <c r="C2" s="240" t="s">
        <v>139</v>
      </c>
      <c r="D2" s="241"/>
      <c r="E2" s="241"/>
      <c r="F2" s="241"/>
      <c r="G2" s="241"/>
      <c r="H2" s="241"/>
      <c r="I2" s="241"/>
      <c r="J2" s="241"/>
      <c r="K2" s="241"/>
      <c r="L2" s="241"/>
      <c r="M2" s="241"/>
      <c r="N2" s="241"/>
      <c r="O2" s="242"/>
      <c r="P2" s="51" t="s">
        <v>52</v>
      </c>
    </row>
    <row r="3" spans="1:16" ht="33.75" customHeight="1" x14ac:dyDescent="0.2">
      <c r="B3" s="251" t="s">
        <v>140</v>
      </c>
      <c r="C3" s="252"/>
      <c r="D3" s="248" t="s">
        <v>0</v>
      </c>
      <c r="E3" s="249"/>
      <c r="F3" s="249"/>
      <c r="G3" s="249"/>
      <c r="H3" s="249"/>
      <c r="I3" s="249"/>
      <c r="J3" s="250"/>
      <c r="K3" s="243" t="s">
        <v>50</v>
      </c>
      <c r="L3" s="244"/>
      <c r="M3" s="245" t="s">
        <v>51</v>
      </c>
      <c r="N3" s="246"/>
      <c r="O3" s="246"/>
      <c r="P3" s="247"/>
    </row>
    <row r="4" spans="1:16" ht="63.75" x14ac:dyDescent="0.2">
      <c r="B4" s="52" t="s">
        <v>40</v>
      </c>
      <c r="C4" s="53" t="s">
        <v>39</v>
      </c>
      <c r="D4" s="54" t="s">
        <v>7</v>
      </c>
      <c r="E4" s="54" t="s">
        <v>8</v>
      </c>
      <c r="F4" s="55" t="s">
        <v>41</v>
      </c>
      <c r="G4" s="55" t="s">
        <v>42</v>
      </c>
      <c r="H4" s="55" t="s">
        <v>43</v>
      </c>
      <c r="I4" s="56" t="s">
        <v>44</v>
      </c>
      <c r="J4" s="56" t="s">
        <v>45</v>
      </c>
      <c r="K4" s="57" t="s">
        <v>2</v>
      </c>
      <c r="L4" s="57" t="s">
        <v>3</v>
      </c>
      <c r="M4" s="58" t="s">
        <v>4</v>
      </c>
      <c r="N4" s="58" t="s">
        <v>38</v>
      </c>
      <c r="O4" s="58" t="s">
        <v>5</v>
      </c>
      <c r="P4" s="59" t="s">
        <v>6</v>
      </c>
    </row>
    <row r="5" spans="1:16" ht="231.75" customHeight="1" x14ac:dyDescent="0.2">
      <c r="B5" s="253" t="s">
        <v>73</v>
      </c>
      <c r="C5" s="68" t="s">
        <v>74</v>
      </c>
      <c r="D5" s="72" t="s">
        <v>75</v>
      </c>
      <c r="E5" s="31" t="s">
        <v>94</v>
      </c>
      <c r="F5" s="32">
        <v>1</v>
      </c>
      <c r="G5" s="31" t="s">
        <v>95</v>
      </c>
      <c r="H5" s="147" t="s">
        <v>96</v>
      </c>
      <c r="I5" s="71">
        <v>45293</v>
      </c>
      <c r="J5" s="71">
        <v>45657</v>
      </c>
      <c r="K5" s="49" t="s">
        <v>169</v>
      </c>
      <c r="L5" s="76">
        <v>0.16600000000000001</v>
      </c>
      <c r="M5" s="49" t="s">
        <v>170</v>
      </c>
      <c r="N5" s="98" t="s">
        <v>142</v>
      </c>
      <c r="O5" s="75"/>
      <c r="P5" s="61" t="s">
        <v>141</v>
      </c>
    </row>
    <row r="6" spans="1:16" ht="235.5" customHeight="1" x14ac:dyDescent="0.2">
      <c r="B6" s="253"/>
      <c r="C6" s="69" t="s">
        <v>76</v>
      </c>
      <c r="D6" s="68" t="s">
        <v>77</v>
      </c>
      <c r="E6" s="31" t="s">
        <v>171</v>
      </c>
      <c r="F6" s="32">
        <v>0.5</v>
      </c>
      <c r="G6" s="31" t="s">
        <v>344</v>
      </c>
      <c r="H6" s="147" t="s">
        <v>134</v>
      </c>
      <c r="I6" s="71">
        <v>45293</v>
      </c>
      <c r="J6" s="134">
        <v>45656</v>
      </c>
      <c r="K6" s="49" t="s">
        <v>172</v>
      </c>
      <c r="L6" s="74">
        <v>1.1499999999999999</v>
      </c>
      <c r="M6" s="78" t="s">
        <v>345</v>
      </c>
      <c r="N6" s="146" t="s">
        <v>144</v>
      </c>
      <c r="O6" s="75"/>
      <c r="P6" s="61" t="s">
        <v>141</v>
      </c>
    </row>
    <row r="7" spans="1:16" ht="138" customHeight="1" x14ac:dyDescent="0.2">
      <c r="B7" s="253"/>
      <c r="C7" s="69" t="s">
        <v>78</v>
      </c>
      <c r="D7" s="72" t="s">
        <v>79</v>
      </c>
      <c r="E7" s="31" t="s">
        <v>97</v>
      </c>
      <c r="F7" s="32">
        <v>1</v>
      </c>
      <c r="G7" s="31" t="s">
        <v>129</v>
      </c>
      <c r="H7" s="147" t="s">
        <v>96</v>
      </c>
      <c r="I7" s="71">
        <v>45293</v>
      </c>
      <c r="J7" s="71">
        <v>45657</v>
      </c>
      <c r="K7" s="49" t="s">
        <v>173</v>
      </c>
      <c r="L7" s="76">
        <v>0</v>
      </c>
      <c r="M7" s="49" t="s">
        <v>346</v>
      </c>
      <c r="N7" s="98" t="s">
        <v>142</v>
      </c>
      <c r="O7" s="77"/>
      <c r="P7" s="61" t="s">
        <v>141</v>
      </c>
    </row>
    <row r="8" spans="1:16" ht="114" customHeight="1" x14ac:dyDescent="0.2">
      <c r="B8" s="253"/>
      <c r="C8" s="255" t="s">
        <v>80</v>
      </c>
      <c r="D8" s="68" t="s">
        <v>81</v>
      </c>
      <c r="E8" s="26" t="s">
        <v>82</v>
      </c>
      <c r="F8" s="27">
        <v>1</v>
      </c>
      <c r="G8" s="26" t="s">
        <v>83</v>
      </c>
      <c r="H8" s="147" t="s">
        <v>72</v>
      </c>
      <c r="I8" s="69">
        <v>45293</v>
      </c>
      <c r="J8" s="69">
        <v>45412</v>
      </c>
      <c r="K8" s="261" t="s">
        <v>174</v>
      </c>
      <c r="L8" s="264">
        <v>1</v>
      </c>
      <c r="M8" s="261" t="s">
        <v>175</v>
      </c>
      <c r="N8" s="267" t="s">
        <v>144</v>
      </c>
      <c r="O8" s="145"/>
      <c r="P8" s="61" t="s">
        <v>141</v>
      </c>
    </row>
    <row r="9" spans="1:16" ht="104.25" customHeight="1" x14ac:dyDescent="0.2">
      <c r="B9" s="253"/>
      <c r="C9" s="253"/>
      <c r="D9" s="68" t="s">
        <v>84</v>
      </c>
      <c r="E9" s="26" t="s">
        <v>85</v>
      </c>
      <c r="F9" s="27">
        <v>1</v>
      </c>
      <c r="G9" s="26" t="s">
        <v>86</v>
      </c>
      <c r="H9" s="147" t="s">
        <v>87</v>
      </c>
      <c r="I9" s="69">
        <v>45293</v>
      </c>
      <c r="J9" s="69">
        <v>45412</v>
      </c>
      <c r="K9" s="262"/>
      <c r="L9" s="265"/>
      <c r="M9" s="262"/>
      <c r="N9" s="268"/>
      <c r="O9" s="77"/>
      <c r="P9" s="61" t="s">
        <v>141</v>
      </c>
    </row>
    <row r="10" spans="1:16" ht="171.95" customHeight="1" x14ac:dyDescent="0.2">
      <c r="A10" s="87"/>
      <c r="B10" s="253"/>
      <c r="C10" s="253"/>
      <c r="D10" s="68" t="s">
        <v>88</v>
      </c>
      <c r="E10" s="26" t="s">
        <v>89</v>
      </c>
      <c r="F10" s="27">
        <v>1</v>
      </c>
      <c r="G10" s="26" t="s">
        <v>90</v>
      </c>
      <c r="H10" s="147" t="s">
        <v>91</v>
      </c>
      <c r="I10" s="69">
        <v>45293</v>
      </c>
      <c r="J10" s="69">
        <v>45412</v>
      </c>
      <c r="K10" s="263"/>
      <c r="L10" s="266"/>
      <c r="M10" s="263"/>
      <c r="N10" s="269"/>
      <c r="O10" s="88"/>
      <c r="P10" s="61" t="s">
        <v>141</v>
      </c>
    </row>
    <row r="11" spans="1:16" x14ac:dyDescent="0.2">
      <c r="B11" s="89"/>
      <c r="C11" s="90"/>
      <c r="D11" s="90"/>
      <c r="E11" s="90"/>
      <c r="F11" s="90"/>
      <c r="G11" s="90"/>
      <c r="H11" s="90"/>
      <c r="I11" s="90"/>
      <c r="J11" s="90"/>
      <c r="K11" s="90"/>
      <c r="L11" s="90"/>
      <c r="M11" s="90" t="s">
        <v>143</v>
      </c>
      <c r="N11" s="90"/>
      <c r="O11" s="90"/>
      <c r="P11" s="91"/>
    </row>
    <row r="12" spans="1:16" ht="26.25" customHeight="1" x14ac:dyDescent="0.2">
      <c r="B12" s="92" t="s">
        <v>49</v>
      </c>
      <c r="C12" s="93"/>
      <c r="D12" s="93"/>
      <c r="E12" s="256">
        <v>45415</v>
      </c>
      <c r="F12" s="257"/>
      <c r="G12" s="257"/>
      <c r="H12" s="93"/>
      <c r="I12" s="93"/>
      <c r="J12" s="93"/>
      <c r="K12" s="93"/>
      <c r="L12" s="93"/>
      <c r="M12" s="93"/>
      <c r="N12" s="93"/>
      <c r="O12" s="93"/>
      <c r="P12" s="94"/>
    </row>
    <row r="13" spans="1:16" ht="26.25" customHeight="1" x14ac:dyDescent="0.2">
      <c r="B13" s="92" t="s">
        <v>1</v>
      </c>
      <c r="C13" s="93"/>
      <c r="D13" s="93"/>
      <c r="E13" s="256">
        <v>45422</v>
      </c>
      <c r="F13" s="257"/>
      <c r="G13" s="257"/>
      <c r="H13" s="93"/>
      <c r="I13" s="93"/>
      <c r="J13" s="93"/>
      <c r="K13" s="93"/>
      <c r="L13" s="93"/>
      <c r="M13" s="93"/>
      <c r="N13" s="93"/>
      <c r="O13" s="93"/>
      <c r="P13" s="94"/>
    </row>
    <row r="14" spans="1:16" ht="23.25" customHeight="1" thickBot="1" x14ac:dyDescent="0.25">
      <c r="B14" s="258"/>
      <c r="C14" s="259"/>
      <c r="D14" s="259"/>
      <c r="E14" s="260"/>
      <c r="F14" s="259"/>
      <c r="G14" s="259"/>
      <c r="H14" s="95"/>
      <c r="I14" s="96"/>
      <c r="J14" s="96"/>
      <c r="K14" s="96"/>
      <c r="L14" s="96"/>
      <c r="M14" s="96"/>
      <c r="N14" s="96"/>
      <c r="O14" s="96"/>
      <c r="P14" s="97"/>
    </row>
  </sheetData>
  <mergeCells count="15">
    <mergeCell ref="L8:L10"/>
    <mergeCell ref="M8:M10"/>
    <mergeCell ref="C2:O2"/>
    <mergeCell ref="B3:C3"/>
    <mergeCell ref="D3:J3"/>
    <mergeCell ref="K3:L3"/>
    <mergeCell ref="M3:P3"/>
    <mergeCell ref="N8:N10"/>
    <mergeCell ref="E12:G12"/>
    <mergeCell ref="B14:D14"/>
    <mergeCell ref="E14:G14"/>
    <mergeCell ref="E13:G13"/>
    <mergeCell ref="K8:K10"/>
    <mergeCell ref="B5:B10"/>
    <mergeCell ref="C8:C1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J10" zoomScale="95" zoomScaleNormal="95" workbookViewId="0">
      <selection activeCell="O12" sqref="O12"/>
    </sheetView>
  </sheetViews>
  <sheetFormatPr baseColWidth="10" defaultColWidth="11.42578125" defaultRowHeight="15" x14ac:dyDescent="0.2"/>
  <cols>
    <col min="1" max="1" width="11.42578125" style="12"/>
    <col min="2" max="2" width="29.28515625" style="12" customWidth="1"/>
    <col min="3" max="3" width="30.28515625" style="12" customWidth="1"/>
    <col min="4" max="4" width="8.28515625" style="12" customWidth="1"/>
    <col min="5" max="5" width="31.28515625" style="12" customWidth="1"/>
    <col min="6" max="6" width="18" style="12" customWidth="1"/>
    <col min="7" max="7" width="23.5703125" style="12" customWidth="1"/>
    <col min="8" max="8" width="23.28515625" style="12" customWidth="1"/>
    <col min="9" max="9" width="17.7109375" style="12" customWidth="1"/>
    <col min="10" max="10" width="17.42578125" style="12" customWidth="1"/>
    <col min="11" max="11" width="58.42578125" style="12" customWidth="1"/>
    <col min="12" max="12" width="30.28515625" style="12" customWidth="1"/>
    <col min="13" max="13" width="75.5703125" style="12" customWidth="1"/>
    <col min="14" max="14" width="18.85546875" style="100" customWidth="1"/>
    <col min="15" max="15" width="44.7109375" style="79" customWidth="1"/>
    <col min="16" max="16" width="28.28515625" style="12" customWidth="1"/>
    <col min="17" max="16384" width="11.42578125" style="12"/>
  </cols>
  <sheetData>
    <row r="1" spans="1:16" ht="15.75" thickBot="1" x14ac:dyDescent="0.25"/>
    <row r="2" spans="1:16" ht="82.5" customHeight="1" x14ac:dyDescent="0.2">
      <c r="B2" s="13"/>
      <c r="C2" s="153" t="s">
        <v>139</v>
      </c>
      <c r="D2" s="154"/>
      <c r="E2" s="154"/>
      <c r="F2" s="154"/>
      <c r="G2" s="154"/>
      <c r="H2" s="154"/>
      <c r="I2" s="154"/>
      <c r="J2" s="154"/>
      <c r="K2" s="154"/>
      <c r="L2" s="154"/>
      <c r="M2" s="154"/>
      <c r="N2" s="154"/>
      <c r="O2" s="229"/>
      <c r="P2" s="11" t="s">
        <v>52</v>
      </c>
    </row>
    <row r="3" spans="1:16" ht="33.75" customHeight="1" x14ac:dyDescent="0.2">
      <c r="B3" s="230" t="s">
        <v>140</v>
      </c>
      <c r="C3" s="231"/>
      <c r="D3" s="232" t="s">
        <v>0</v>
      </c>
      <c r="E3" s="233"/>
      <c r="F3" s="233"/>
      <c r="G3" s="233"/>
      <c r="H3" s="233"/>
      <c r="I3" s="233"/>
      <c r="J3" s="234"/>
      <c r="K3" s="235" t="s">
        <v>50</v>
      </c>
      <c r="L3" s="236"/>
      <c r="M3" s="237" t="s">
        <v>51</v>
      </c>
      <c r="N3" s="238"/>
      <c r="O3" s="238"/>
      <c r="P3" s="239"/>
    </row>
    <row r="4" spans="1:16" ht="78.75" x14ac:dyDescent="0.2">
      <c r="B4" s="5" t="s">
        <v>40</v>
      </c>
      <c r="C4" s="6" t="s">
        <v>39</v>
      </c>
      <c r="D4" s="20" t="s">
        <v>7</v>
      </c>
      <c r="E4" s="20" t="s">
        <v>8</v>
      </c>
      <c r="F4" s="7" t="s">
        <v>41</v>
      </c>
      <c r="G4" s="7" t="s">
        <v>42</v>
      </c>
      <c r="H4" s="7" t="s">
        <v>43</v>
      </c>
      <c r="I4" s="21" t="s">
        <v>44</v>
      </c>
      <c r="J4" s="21" t="s">
        <v>45</v>
      </c>
      <c r="K4" s="8" t="s">
        <v>2</v>
      </c>
      <c r="L4" s="8" t="s">
        <v>3</v>
      </c>
      <c r="M4" s="9" t="s">
        <v>4</v>
      </c>
      <c r="N4" s="9" t="s">
        <v>38</v>
      </c>
      <c r="O4" s="80" t="s">
        <v>5</v>
      </c>
      <c r="P4" s="10" t="s">
        <v>6</v>
      </c>
    </row>
    <row r="5" spans="1:16" ht="171" customHeight="1" x14ac:dyDescent="0.2">
      <c r="B5" s="270" t="s">
        <v>98</v>
      </c>
      <c r="C5" s="271" t="s">
        <v>99</v>
      </c>
      <c r="D5" s="34" t="s">
        <v>100</v>
      </c>
      <c r="E5" s="31" t="s">
        <v>130</v>
      </c>
      <c r="F5" s="32">
        <v>1</v>
      </c>
      <c r="G5" s="31" t="s">
        <v>101</v>
      </c>
      <c r="H5" s="147" t="s">
        <v>102</v>
      </c>
      <c r="I5" s="33">
        <v>45293</v>
      </c>
      <c r="J5" s="33">
        <v>45657</v>
      </c>
      <c r="K5" s="48" t="s">
        <v>176</v>
      </c>
      <c r="L5" s="110">
        <v>0</v>
      </c>
      <c r="M5" s="48" t="s">
        <v>342</v>
      </c>
      <c r="N5" s="101" t="s">
        <v>142</v>
      </c>
      <c r="O5" s="81"/>
      <c r="P5" s="47" t="s">
        <v>141</v>
      </c>
    </row>
    <row r="6" spans="1:16" ht="309.75" customHeight="1" x14ac:dyDescent="0.2">
      <c r="B6" s="270"/>
      <c r="C6" s="272"/>
      <c r="D6" s="34" t="s">
        <v>131</v>
      </c>
      <c r="E6" s="31" t="s">
        <v>117</v>
      </c>
      <c r="F6" s="32">
        <v>1</v>
      </c>
      <c r="G6" s="31" t="s">
        <v>118</v>
      </c>
      <c r="H6" s="147" t="s">
        <v>119</v>
      </c>
      <c r="I6" s="33">
        <v>45293</v>
      </c>
      <c r="J6" s="33">
        <v>45657</v>
      </c>
      <c r="K6" s="48" t="s">
        <v>149</v>
      </c>
      <c r="L6" s="107" t="s">
        <v>145</v>
      </c>
      <c r="M6" s="48" t="s">
        <v>177</v>
      </c>
      <c r="N6" s="101" t="s">
        <v>142</v>
      </c>
      <c r="O6" s="81"/>
      <c r="P6" s="47" t="s">
        <v>141</v>
      </c>
    </row>
    <row r="7" spans="1:16" ht="197.25" customHeight="1" x14ac:dyDescent="0.2">
      <c r="B7" s="270"/>
      <c r="C7" s="272"/>
      <c r="D7" s="34" t="s">
        <v>132</v>
      </c>
      <c r="E7" s="31" t="s">
        <v>120</v>
      </c>
      <c r="F7" s="32">
        <v>1</v>
      </c>
      <c r="G7" s="31" t="s">
        <v>121</v>
      </c>
      <c r="H7" s="147" t="s">
        <v>122</v>
      </c>
      <c r="I7" s="33">
        <v>45293</v>
      </c>
      <c r="J7" s="33">
        <v>45657</v>
      </c>
      <c r="K7" s="48" t="s">
        <v>150</v>
      </c>
      <c r="L7" s="108" t="s">
        <v>146</v>
      </c>
      <c r="M7" s="48" t="s">
        <v>153</v>
      </c>
      <c r="N7" s="101" t="s">
        <v>142</v>
      </c>
      <c r="O7" s="81"/>
      <c r="P7" s="47" t="s">
        <v>141</v>
      </c>
    </row>
    <row r="8" spans="1:16" ht="262.5" customHeight="1" x14ac:dyDescent="0.2">
      <c r="B8" s="270"/>
      <c r="C8" s="33" t="s">
        <v>103</v>
      </c>
      <c r="D8" s="34" t="s">
        <v>104</v>
      </c>
      <c r="E8" s="31" t="s">
        <v>123</v>
      </c>
      <c r="F8" s="32">
        <v>0.98</v>
      </c>
      <c r="G8" s="31" t="s">
        <v>124</v>
      </c>
      <c r="H8" s="147" t="s">
        <v>125</v>
      </c>
      <c r="I8" s="33">
        <v>45293</v>
      </c>
      <c r="J8" s="33">
        <v>45657</v>
      </c>
      <c r="K8" s="48" t="s">
        <v>151</v>
      </c>
      <c r="L8" s="109" t="s">
        <v>147</v>
      </c>
      <c r="M8" s="73" t="s">
        <v>154</v>
      </c>
      <c r="N8" s="101" t="s">
        <v>142</v>
      </c>
      <c r="O8" s="81"/>
      <c r="P8" s="47" t="s">
        <v>141</v>
      </c>
    </row>
    <row r="9" spans="1:16" ht="193.5" customHeight="1" x14ac:dyDescent="0.2">
      <c r="B9" s="270"/>
      <c r="C9" s="35" t="s">
        <v>105</v>
      </c>
      <c r="D9" s="34" t="s">
        <v>106</v>
      </c>
      <c r="E9" s="31" t="s">
        <v>126</v>
      </c>
      <c r="F9" s="32">
        <v>1</v>
      </c>
      <c r="G9" s="31" t="s">
        <v>127</v>
      </c>
      <c r="H9" s="147" t="s">
        <v>128</v>
      </c>
      <c r="I9" s="33">
        <v>45293</v>
      </c>
      <c r="J9" s="33">
        <v>45657</v>
      </c>
      <c r="K9" s="48" t="s">
        <v>152</v>
      </c>
      <c r="L9" s="106" t="s">
        <v>148</v>
      </c>
      <c r="M9" s="48" t="s">
        <v>161</v>
      </c>
      <c r="N9" s="101" t="s">
        <v>142</v>
      </c>
      <c r="O9" s="82"/>
      <c r="P9" s="47" t="s">
        <v>141</v>
      </c>
    </row>
    <row r="10" spans="1:16" ht="346.5" customHeight="1" x14ac:dyDescent="0.2">
      <c r="A10" s="23"/>
      <c r="B10" s="271"/>
      <c r="C10" s="35" t="s">
        <v>107</v>
      </c>
      <c r="D10" s="34" t="s">
        <v>108</v>
      </c>
      <c r="E10" s="31" t="s">
        <v>109</v>
      </c>
      <c r="F10" s="32">
        <v>1</v>
      </c>
      <c r="G10" s="31" t="s">
        <v>133</v>
      </c>
      <c r="H10" s="147" t="s">
        <v>96</v>
      </c>
      <c r="I10" s="33">
        <v>45293</v>
      </c>
      <c r="J10" s="33">
        <v>45657</v>
      </c>
      <c r="K10" s="48" t="s">
        <v>155</v>
      </c>
      <c r="L10" s="111">
        <v>0.25</v>
      </c>
      <c r="M10" s="48" t="s">
        <v>343</v>
      </c>
      <c r="N10" s="102" t="s">
        <v>142</v>
      </c>
      <c r="O10" s="82"/>
      <c r="P10" s="47" t="s">
        <v>141</v>
      </c>
    </row>
    <row r="11" spans="1:16" x14ac:dyDescent="0.2">
      <c r="A11" s="23"/>
      <c r="B11" s="16"/>
      <c r="C11" s="16"/>
      <c r="D11" s="16"/>
      <c r="E11" s="16"/>
      <c r="F11" s="14"/>
      <c r="G11" s="14"/>
      <c r="H11" s="148"/>
      <c r="I11" s="14"/>
      <c r="J11" s="14"/>
      <c r="K11" s="14"/>
      <c r="L11" s="14"/>
      <c r="M11" s="14"/>
      <c r="N11" s="103"/>
      <c r="O11" s="83"/>
      <c r="P11" s="15"/>
    </row>
    <row r="12" spans="1:16" ht="26.25" customHeight="1" x14ac:dyDescent="0.2">
      <c r="A12" s="23"/>
      <c r="B12" s="44" t="s">
        <v>49</v>
      </c>
      <c r="C12" s="16"/>
      <c r="D12" s="16"/>
      <c r="E12" s="219">
        <v>45415</v>
      </c>
      <c r="F12" s="220"/>
      <c r="G12" s="220"/>
      <c r="H12" s="149"/>
      <c r="I12" s="16"/>
      <c r="J12" s="16"/>
      <c r="K12" s="16"/>
      <c r="L12" s="16"/>
      <c r="M12" s="16"/>
      <c r="N12" s="104"/>
      <c r="O12" s="84"/>
      <c r="P12" s="17"/>
    </row>
    <row r="13" spans="1:16" ht="23.25" customHeight="1" x14ac:dyDescent="0.2">
      <c r="B13" s="44" t="s">
        <v>1</v>
      </c>
      <c r="C13" s="16"/>
      <c r="D13" s="16"/>
      <c r="E13" s="219">
        <v>45422</v>
      </c>
      <c r="F13" s="220"/>
      <c r="G13" s="220"/>
      <c r="H13" s="149"/>
      <c r="I13" s="16"/>
      <c r="J13" s="16"/>
      <c r="K13" s="16"/>
      <c r="L13" s="16"/>
      <c r="M13" s="16"/>
      <c r="N13" s="104"/>
      <c r="O13" s="84"/>
      <c r="P13" s="17"/>
    </row>
    <row r="14" spans="1:16" ht="15.75" thickBot="1" x14ac:dyDescent="0.25">
      <c r="B14" s="221"/>
      <c r="C14" s="222"/>
      <c r="D14" s="222"/>
      <c r="E14" s="223"/>
      <c r="F14" s="222"/>
      <c r="G14" s="222"/>
      <c r="H14" s="46"/>
      <c r="I14" s="18"/>
      <c r="J14" s="18"/>
      <c r="K14" s="18"/>
      <c r="L14" s="18"/>
      <c r="M14" s="18"/>
      <c r="N14" s="105"/>
      <c r="O14" s="85"/>
      <c r="P14" s="19"/>
    </row>
    <row r="19" spans="5:5" x14ac:dyDescent="0.2">
      <c r="E19" s="22"/>
    </row>
  </sheetData>
  <mergeCells count="11">
    <mergeCell ref="B14:D14"/>
    <mergeCell ref="E14:G14"/>
    <mergeCell ref="C2:O2"/>
    <mergeCell ref="B3:C3"/>
    <mergeCell ref="D3:J3"/>
    <mergeCell ref="K3:L3"/>
    <mergeCell ref="M3:P3"/>
    <mergeCell ref="B5:B10"/>
    <mergeCell ref="C5:C7"/>
    <mergeCell ref="E12:G12"/>
    <mergeCell ref="E13:G1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zoomScale="118" zoomScaleNormal="118" workbookViewId="0">
      <selection activeCell="P2" sqref="P2"/>
    </sheetView>
  </sheetViews>
  <sheetFormatPr baseColWidth="10" defaultColWidth="11.42578125" defaultRowHeight="15" x14ac:dyDescent="0.2"/>
  <cols>
    <col min="1" max="1" width="11.42578125" style="12"/>
    <col min="2" max="2" width="29.28515625" style="12" customWidth="1"/>
    <col min="3" max="3" width="30.28515625" style="12" customWidth="1"/>
    <col min="4" max="4" width="8.28515625" style="12" customWidth="1"/>
    <col min="5" max="5" width="29.5703125" style="12" customWidth="1"/>
    <col min="6" max="6" width="18" style="12" customWidth="1"/>
    <col min="7" max="7" width="14.5703125" style="12" customWidth="1"/>
    <col min="8" max="8" width="26.42578125" style="12" customWidth="1"/>
    <col min="9" max="9" width="17.7109375" style="12" customWidth="1"/>
    <col min="10" max="10" width="17.42578125" style="12" customWidth="1"/>
    <col min="11" max="11" width="59.7109375" style="12" customWidth="1"/>
    <col min="12" max="12" width="30.28515625" style="12" customWidth="1"/>
    <col min="13" max="13" width="65" style="12" customWidth="1"/>
    <col min="14" max="14" width="31.42578125" style="12" customWidth="1"/>
    <col min="15" max="15" width="57.5703125" style="12" customWidth="1"/>
    <col min="16" max="16" width="28.28515625" style="12" customWidth="1"/>
    <col min="17" max="16384" width="11.42578125" style="12"/>
  </cols>
  <sheetData>
    <row r="1" spans="1:16" ht="15.75" thickBot="1" x14ac:dyDescent="0.25"/>
    <row r="2" spans="1:16" ht="82.5" customHeight="1" x14ac:dyDescent="0.2">
      <c r="B2" s="13"/>
      <c r="C2" s="153" t="s">
        <v>139</v>
      </c>
      <c r="D2" s="154"/>
      <c r="E2" s="154"/>
      <c r="F2" s="154"/>
      <c r="G2" s="154"/>
      <c r="H2" s="154"/>
      <c r="I2" s="154"/>
      <c r="J2" s="154"/>
      <c r="K2" s="154"/>
      <c r="L2" s="154"/>
      <c r="M2" s="154"/>
      <c r="N2" s="154"/>
      <c r="O2" s="229"/>
      <c r="P2" s="11" t="s">
        <v>52</v>
      </c>
    </row>
    <row r="3" spans="1:16" ht="33.75" customHeight="1" x14ac:dyDescent="0.2">
      <c r="B3" s="230" t="s">
        <v>140</v>
      </c>
      <c r="C3" s="231"/>
      <c r="D3" s="232" t="s">
        <v>0</v>
      </c>
      <c r="E3" s="233"/>
      <c r="F3" s="233"/>
      <c r="G3" s="233"/>
      <c r="H3" s="233"/>
      <c r="I3" s="233"/>
      <c r="J3" s="234"/>
      <c r="K3" s="235" t="s">
        <v>50</v>
      </c>
      <c r="L3" s="236"/>
      <c r="M3" s="237" t="s">
        <v>51</v>
      </c>
      <c r="N3" s="238"/>
      <c r="O3" s="238"/>
      <c r="P3" s="239"/>
    </row>
    <row r="4" spans="1:16" ht="78.75" x14ac:dyDescent="0.2">
      <c r="B4" s="5" t="s">
        <v>40</v>
      </c>
      <c r="C4" s="6" t="s">
        <v>39</v>
      </c>
      <c r="D4" s="20" t="s">
        <v>7</v>
      </c>
      <c r="E4" s="20" t="s">
        <v>8</v>
      </c>
      <c r="F4" s="7" t="s">
        <v>41</v>
      </c>
      <c r="G4" s="7" t="s">
        <v>42</v>
      </c>
      <c r="H4" s="7" t="s">
        <v>43</v>
      </c>
      <c r="I4" s="21" t="s">
        <v>44</v>
      </c>
      <c r="J4" s="21" t="s">
        <v>45</v>
      </c>
      <c r="K4" s="8" t="s">
        <v>2</v>
      </c>
      <c r="L4" s="8" t="s">
        <v>3</v>
      </c>
      <c r="M4" s="9" t="s">
        <v>4</v>
      </c>
      <c r="N4" s="9" t="s">
        <v>38</v>
      </c>
      <c r="O4" s="9" t="s">
        <v>5</v>
      </c>
      <c r="P4" s="10" t="s">
        <v>6</v>
      </c>
    </row>
    <row r="5" spans="1:16" ht="408.75" customHeight="1" x14ac:dyDescent="0.2">
      <c r="B5" s="41" t="s">
        <v>110</v>
      </c>
      <c r="C5" s="40" t="s">
        <v>111</v>
      </c>
      <c r="D5" s="40" t="s">
        <v>112</v>
      </c>
      <c r="E5" s="37" t="s">
        <v>135</v>
      </c>
      <c r="F5" s="38">
        <v>1</v>
      </c>
      <c r="G5" s="37" t="s">
        <v>136</v>
      </c>
      <c r="H5" s="150" t="s">
        <v>113</v>
      </c>
      <c r="I5" s="39">
        <v>45293</v>
      </c>
      <c r="J5" s="39">
        <v>45656</v>
      </c>
      <c r="K5" s="48" t="s">
        <v>162</v>
      </c>
      <c r="L5" s="74">
        <v>0.15</v>
      </c>
      <c r="M5" s="48" t="s">
        <v>340</v>
      </c>
      <c r="N5" s="112" t="s">
        <v>142</v>
      </c>
      <c r="O5" s="75"/>
      <c r="P5" s="47" t="s">
        <v>141</v>
      </c>
    </row>
    <row r="6" spans="1:16" x14ac:dyDescent="0.2">
      <c r="A6" s="23"/>
      <c r="B6" s="16"/>
      <c r="C6" s="16"/>
      <c r="D6" s="16"/>
      <c r="E6" s="16"/>
      <c r="F6" s="14"/>
      <c r="G6" s="14"/>
      <c r="H6" s="14"/>
      <c r="I6" s="14"/>
      <c r="J6" s="14"/>
      <c r="K6" s="14"/>
      <c r="L6" s="14"/>
      <c r="M6" s="14"/>
      <c r="N6" s="14"/>
      <c r="O6" s="14"/>
      <c r="P6" s="15"/>
    </row>
    <row r="7" spans="1:16" ht="26.25" customHeight="1" x14ac:dyDescent="0.2">
      <c r="A7" s="23"/>
      <c r="B7" s="44" t="s">
        <v>49</v>
      </c>
      <c r="C7" s="16"/>
      <c r="D7" s="16"/>
      <c r="E7" s="219">
        <v>45415</v>
      </c>
      <c r="F7" s="220"/>
      <c r="G7" s="220"/>
      <c r="H7" s="16"/>
      <c r="I7" s="16"/>
      <c r="J7" s="16"/>
      <c r="K7" s="16"/>
      <c r="L7" s="16"/>
      <c r="M7" s="16"/>
      <c r="N7" s="16"/>
      <c r="O7" s="16"/>
      <c r="P7" s="17"/>
    </row>
    <row r="8" spans="1:16" ht="23.25" customHeight="1" x14ac:dyDescent="0.2">
      <c r="B8" s="44" t="s">
        <v>1</v>
      </c>
      <c r="C8" s="16"/>
      <c r="D8" s="16"/>
      <c r="E8" s="219">
        <v>45422</v>
      </c>
      <c r="F8" s="220"/>
      <c r="G8" s="220"/>
      <c r="H8" s="16"/>
      <c r="I8" s="16"/>
      <c r="J8" s="16"/>
      <c r="K8" s="16"/>
      <c r="L8" s="16"/>
      <c r="M8" s="16"/>
      <c r="N8" s="16"/>
      <c r="O8" s="16"/>
      <c r="P8" s="17"/>
    </row>
    <row r="9" spans="1:16" ht="15.75" thickBot="1" x14ac:dyDescent="0.25">
      <c r="B9" s="221"/>
      <c r="C9" s="222"/>
      <c r="D9" s="222"/>
      <c r="E9" s="223"/>
      <c r="F9" s="222"/>
      <c r="G9" s="222"/>
      <c r="H9" s="46"/>
      <c r="I9" s="18"/>
      <c r="J9" s="18"/>
      <c r="K9" s="18"/>
      <c r="L9" s="18"/>
      <c r="M9" s="18"/>
      <c r="N9" s="18"/>
      <c r="O9" s="18"/>
      <c r="P9" s="19"/>
    </row>
  </sheetData>
  <mergeCells count="9">
    <mergeCell ref="B9:D9"/>
    <mergeCell ref="E9:G9"/>
    <mergeCell ref="C2:O2"/>
    <mergeCell ref="B3:C3"/>
    <mergeCell ref="D3:J3"/>
    <mergeCell ref="K3:L3"/>
    <mergeCell ref="M3:P3"/>
    <mergeCell ref="E7:G7"/>
    <mergeCell ref="E8:G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Comp. 1 Riesgos Corr</vt:lpstr>
      <vt:lpstr>Comp. 2 Estrategia Anti tramite</vt:lpstr>
      <vt:lpstr>Comp. 3 Rendicion de Cuentas</vt:lpstr>
      <vt:lpstr>Comp. 4 Mecanismos Xa Aten Ciud</vt:lpstr>
      <vt:lpstr> Comp. 5 TranspyAcceso Informac</vt:lpstr>
      <vt:lpstr>Comp. 6 Iniciativas Adicionales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Elia Rocio Gomez Alvarado</cp:lastModifiedBy>
  <dcterms:created xsi:type="dcterms:W3CDTF">2016-07-21T13:11:08Z</dcterms:created>
  <dcterms:modified xsi:type="dcterms:W3CDTF">2024-05-14T19:53:36Z</dcterms:modified>
</cp:coreProperties>
</file>